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880" windowHeight="10350" firstSheet="1" activeTab="1"/>
  </bookViews>
  <sheets>
    <sheet name="封面及插页" sheetId="1" r:id="rId1"/>
    <sheet name="目录" sheetId="3" r:id="rId2"/>
    <sheet name="经济运行分析" sheetId="4" r:id="rId3"/>
    <sheet name="图表" sheetId="5" r:id="rId4"/>
    <sheet name="1" sheetId="6" r:id="rId5"/>
    <sheet name="2" sheetId="7" r:id="rId6"/>
    <sheet name="3" sheetId="8" r:id="rId7"/>
    <sheet name="5" sheetId="9" r:id="rId8"/>
    <sheet name="6" sheetId="10" r:id="rId9"/>
    <sheet name="7" sheetId="11" r:id="rId10"/>
    <sheet name="8" sheetId="12" r:id="rId11"/>
    <sheet name="9" sheetId="17" r:id="rId12"/>
    <sheet name="10" sheetId="13" r:id="rId13"/>
    <sheet name="11" sheetId="14" r:id="rId14"/>
    <sheet name="12" sheetId="15" r:id="rId15"/>
  </sheets>
  <calcPr calcId="152511"/>
</workbook>
</file>

<file path=xl/calcChain.xml><?xml version="1.0" encoding="utf-8"?>
<calcChain xmlns="http://schemas.openxmlformats.org/spreadsheetml/2006/main">
  <c r="D8" i="12" l="1"/>
  <c r="D9" i="12"/>
  <c r="D10" i="12"/>
  <c r="D11" i="12"/>
  <c r="D12" i="12"/>
  <c r="D13" i="12"/>
  <c r="D14" i="12"/>
  <c r="D15" i="12"/>
  <c r="D16" i="12"/>
  <c r="D17" i="12"/>
  <c r="D18" i="12"/>
  <c r="D7" i="12"/>
  <c r="B8" i="12"/>
  <c r="B9" i="12"/>
  <c r="B10" i="12"/>
  <c r="B11" i="12"/>
  <c r="B12" i="12"/>
  <c r="B13" i="12"/>
  <c r="B14" i="12"/>
  <c r="B15" i="12"/>
  <c r="B16" i="12"/>
  <c r="B17" i="12"/>
  <c r="B18" i="12"/>
  <c r="B7" i="12"/>
  <c r="F6" i="12" l="1"/>
</calcChain>
</file>

<file path=xl/sharedStrings.xml><?xml version="1.0" encoding="utf-8"?>
<sst xmlns="http://schemas.openxmlformats.org/spreadsheetml/2006/main" count="599" uniqueCount="302">
  <si>
    <t>榆林统计月报</t>
  </si>
  <si>
    <t>榆林市统计局</t>
  </si>
  <si>
    <t>目  录</t>
  </si>
  <si>
    <t xml:space="preserve">全市主要经济指标走势图………………… </t>
  </si>
  <si>
    <t xml:space="preserve">全市主要经济指标………………… </t>
  </si>
  <si>
    <t xml:space="preserve">    生产总值………………………… </t>
  </si>
  <si>
    <t xml:space="preserve">    农林牧渔业………………………</t>
  </si>
  <si>
    <t xml:space="preserve">    规模以上工业……………………</t>
  </si>
  <si>
    <t xml:space="preserve">    主要工业产品产量………………</t>
  </si>
  <si>
    <t xml:space="preserve">    投资和能耗………………………</t>
  </si>
  <si>
    <t xml:space="preserve">    消费………………………………</t>
  </si>
  <si>
    <t xml:space="preserve">    财政金融…………………………</t>
  </si>
  <si>
    <t>各县区主要经济指标………………</t>
  </si>
  <si>
    <t>各市区主要经济指标………………</t>
  </si>
  <si>
    <t>统计百科知识………………</t>
  </si>
  <si>
    <t xml:space="preserve">  </t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</si>
  <si>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017年1季度</t>
    </r>
  </si>
  <si>
    <r>
      <rPr>
        <sz val="12"/>
        <rFont val="宋体"/>
        <family val="3"/>
        <charset val="134"/>
      </rPr>
      <t>2017年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季度</t>
    </r>
  </si>
  <si>
    <t>GDP增速</t>
  </si>
  <si>
    <t>4月</t>
  </si>
  <si>
    <t>5月</t>
  </si>
  <si>
    <t>6月</t>
  </si>
  <si>
    <t>7月</t>
  </si>
  <si>
    <t>8月</t>
  </si>
  <si>
    <t>9月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</si>
  <si>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1月</t>
    </r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</si>
  <si>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2月</t>
    </r>
  </si>
  <si>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017.3月</t>
    </r>
  </si>
  <si>
    <t>12月</t>
  </si>
  <si>
    <t>地方财政收入累计增速</t>
  </si>
  <si>
    <t>存款余额增速</t>
  </si>
  <si>
    <t>贷款余额增速</t>
  </si>
  <si>
    <t xml:space="preserve"> 生产总值</t>
  </si>
  <si>
    <t>农林牧渔业</t>
  </si>
  <si>
    <t>指 标</t>
  </si>
  <si>
    <t>同比增长（%）</t>
  </si>
  <si>
    <t>生产总值(亿元)</t>
  </si>
  <si>
    <t>农林牧渔业总产值(亿元)</t>
  </si>
  <si>
    <t xml:space="preserve">   农、林、牧、渔业</t>
  </si>
  <si>
    <t xml:space="preserve">  农业</t>
  </si>
  <si>
    <t xml:space="preserve">    #农林牧渔服务业</t>
  </si>
  <si>
    <t xml:space="preserve">  林业</t>
  </si>
  <si>
    <t xml:space="preserve">   工业</t>
  </si>
  <si>
    <t xml:space="preserve">  畜牧业</t>
  </si>
  <si>
    <t xml:space="preserve">  渔业</t>
  </si>
  <si>
    <t xml:space="preserve">  农林牧渔服务业</t>
  </si>
  <si>
    <t>肉类产量(万吨)</t>
  </si>
  <si>
    <t xml:space="preserve">  #牛肉 </t>
  </si>
  <si>
    <t xml:space="preserve">   建筑业</t>
  </si>
  <si>
    <t xml:space="preserve">   猪肉 </t>
  </si>
  <si>
    <t xml:space="preserve">   批发和零售业</t>
  </si>
  <si>
    <t xml:space="preserve">   羊肉 </t>
  </si>
  <si>
    <t xml:space="preserve">   交通运输仓储和邮政业</t>
  </si>
  <si>
    <t>禽蛋产量(万吨)</t>
  </si>
  <si>
    <t xml:space="preserve">   住宿和餐饮业</t>
  </si>
  <si>
    <t>奶类产量(万吨)</t>
  </si>
  <si>
    <t xml:space="preserve">   金融业</t>
  </si>
  <si>
    <t>期末存栏</t>
  </si>
  <si>
    <t xml:space="preserve">   房地产业</t>
  </si>
  <si>
    <t xml:space="preserve">  猪(万头)</t>
  </si>
  <si>
    <t xml:space="preserve">   营利性服务业</t>
  </si>
  <si>
    <t xml:space="preserve">  羊(万只)</t>
  </si>
  <si>
    <t xml:space="preserve">   非营利性服务业</t>
  </si>
  <si>
    <t xml:space="preserve">  牛(万头)</t>
  </si>
  <si>
    <t xml:space="preserve"> 第一产业</t>
  </si>
  <si>
    <t xml:space="preserve">  家禽(万只)</t>
  </si>
  <si>
    <t xml:space="preserve"> 第二产业</t>
  </si>
  <si>
    <t>出栏</t>
  </si>
  <si>
    <t xml:space="preserve"> 第三产业</t>
  </si>
  <si>
    <t>规模以上工业</t>
  </si>
  <si>
    <t>主要工业产品产量</t>
  </si>
  <si>
    <t>规模以上工业总产值(亿元)</t>
  </si>
  <si>
    <t>原煤(万吨)</t>
  </si>
  <si>
    <t>按轻重工业分</t>
  </si>
  <si>
    <t xml:space="preserve">  # 地方(万吨)</t>
  </si>
  <si>
    <t xml:space="preserve">   轻工业   </t>
  </si>
  <si>
    <t>原油(万吨)</t>
  </si>
  <si>
    <t xml:space="preserve">   重工业</t>
  </si>
  <si>
    <t>原盐(万吨)</t>
  </si>
  <si>
    <t>按经济类型分</t>
  </si>
  <si>
    <t>洗煤(万吨)</t>
  </si>
  <si>
    <t xml:space="preserve">   国有企业</t>
  </si>
  <si>
    <t>精甲醇(万吨)</t>
  </si>
  <si>
    <t xml:space="preserve">   集体企业</t>
  </si>
  <si>
    <t>天然气(亿立方米)</t>
  </si>
  <si>
    <t xml:space="preserve">   股份合作企业</t>
  </si>
  <si>
    <t>聚氯乙烯(万吨)</t>
  </si>
  <si>
    <t xml:space="preserve">   股份制企业</t>
  </si>
  <si>
    <t>原油加工量(万吨)</t>
  </si>
  <si>
    <t xml:space="preserve">   外商及港澳台商投资企业</t>
  </si>
  <si>
    <t>液化天然气（万吨）</t>
  </si>
  <si>
    <t xml:space="preserve">   其他经济类型企业</t>
  </si>
  <si>
    <t>兰炭(万吨)</t>
  </si>
  <si>
    <t>主要行业工业总产值(亿元)</t>
  </si>
  <si>
    <t>电石(万吨)</t>
  </si>
  <si>
    <t xml:space="preserve">  煤炭开采和洗选业</t>
  </si>
  <si>
    <t>氮肥(万吨)</t>
  </si>
  <si>
    <t xml:space="preserve">  石油和天然气开采业</t>
  </si>
  <si>
    <t>水泥(万吨)</t>
  </si>
  <si>
    <t xml:space="preserve">  农副食品加工业</t>
  </si>
  <si>
    <t>玻璃(万重量箱)</t>
  </si>
  <si>
    <t xml:space="preserve">  石油加工和炼焦业</t>
  </si>
  <si>
    <t>铁合金(万吨)</t>
  </si>
  <si>
    <t xml:space="preserve">  化学原料、制品制造业</t>
  </si>
  <si>
    <t>发电量(亿度)</t>
  </si>
  <si>
    <t xml:space="preserve">  橡胶制品业</t>
  </si>
  <si>
    <t>金属镁(万吨)</t>
  </si>
  <si>
    <t xml:space="preserve">  非金属矿物制品业</t>
  </si>
  <si>
    <t>氢氧化钠(万吨)</t>
  </si>
  <si>
    <t xml:space="preserve">  黑色金属冶炼业</t>
  </si>
  <si>
    <t>电解铝（万吨）</t>
  </si>
  <si>
    <t xml:space="preserve">  有色金属冶炼业</t>
  </si>
  <si>
    <t>聚乙烯（万吨）</t>
  </si>
  <si>
    <t xml:space="preserve">  电力、热力生产和供应业</t>
  </si>
  <si>
    <t>聚丙烯（万吨）</t>
  </si>
  <si>
    <t>规模以上工业企业个数(个)</t>
  </si>
  <si>
    <t>石脑油（万吨）</t>
  </si>
  <si>
    <t>投资和能耗</t>
  </si>
  <si>
    <t>消  费</t>
  </si>
  <si>
    <t xml:space="preserve"> </t>
  </si>
  <si>
    <t xml:space="preserve">固定资产投资 </t>
  </si>
  <si>
    <t xml:space="preserve">      其中：房地产投资</t>
  </si>
  <si>
    <t xml:space="preserve">  按城乡分</t>
  </si>
  <si>
    <t xml:space="preserve">      其中：民间投资</t>
  </si>
  <si>
    <t xml:space="preserve">    城镇</t>
  </si>
  <si>
    <t xml:space="preserve">   第一产业 </t>
  </si>
  <si>
    <t xml:space="preserve">      #城区</t>
  </si>
  <si>
    <t xml:space="preserve">   第二产业 </t>
  </si>
  <si>
    <t xml:space="preserve">    乡村</t>
  </si>
  <si>
    <t xml:space="preserve">      其中：工业投资</t>
  </si>
  <si>
    <t>  按消费形态分</t>
  </si>
  <si>
    <t xml:space="preserve">        其中：能源工业投资</t>
  </si>
  <si>
    <t>    餐饮收入</t>
  </si>
  <si>
    <t xml:space="preserve">        其中：非能源工业投资</t>
  </si>
  <si>
    <t>    商品零售</t>
  </si>
  <si>
    <t xml:space="preserve">   第三产业 </t>
  </si>
  <si>
    <t>　　 粮油、食品类</t>
  </si>
  <si>
    <t xml:space="preserve">      其中：国内贷款 </t>
  </si>
  <si>
    <t xml:space="preserve">     饮料、烟酒类</t>
  </si>
  <si>
    <t xml:space="preserve">      其中：自筹资金 </t>
  </si>
  <si>
    <t>　　 服装、鞋帽、针纺织品类</t>
  </si>
  <si>
    <t xml:space="preserve">   本年施工项目个数 </t>
  </si>
  <si>
    <t>　　 五金、电料类</t>
  </si>
  <si>
    <t xml:space="preserve">      其中：亿元以上项目 </t>
  </si>
  <si>
    <t>　　 日用品类</t>
  </si>
  <si>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 xml:space="preserve">本年新开工 </t>
    </r>
  </si>
  <si>
    <t xml:space="preserve">     家用电器和音响制品类</t>
  </si>
  <si>
    <r>
      <rPr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 xml:space="preserve">本年投产项目个数 </t>
    </r>
  </si>
  <si>
    <t>　　 中西药品类</t>
  </si>
  <si>
    <t>省级直报企业综合能源消费量（万吨标准煤）</t>
  </si>
  <si>
    <t>　　 煤炭及制品类</t>
  </si>
  <si>
    <t>规模以上直报工业企业综合能源消费量（万吨标准煤）</t>
  </si>
  <si>
    <t>　　 石油及制品类</t>
  </si>
  <si>
    <t xml:space="preserve">  #原煤</t>
  </si>
  <si>
    <t>　　 汽车类</t>
  </si>
  <si>
    <t xml:space="preserve">   电力</t>
  </si>
  <si>
    <t xml:space="preserve">     其他类</t>
  </si>
  <si>
    <t>规模以上直报工业企业个数(个)</t>
  </si>
  <si>
    <t>财政金融</t>
  </si>
  <si>
    <t>财政总收入（亿元）</t>
  </si>
  <si>
    <t>地方财政收入（亿元）</t>
  </si>
  <si>
    <t>财政支出（亿元）</t>
  </si>
  <si>
    <r>
      <rPr>
        <sz val="11"/>
        <rFont val="Times New Roman"/>
        <family val="1"/>
      </rPr>
      <t xml:space="preserve">      #</t>
    </r>
    <r>
      <rPr>
        <sz val="11"/>
        <rFont val="宋体"/>
        <family val="3"/>
        <charset val="134"/>
      </rPr>
      <t>一般公共服务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</si>
  <si>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农林水事务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</si>
  <si>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社会保障和就业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</si>
  <si>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医疗卫生和计划生育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</si>
  <si>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3"/>
        <charset val="134"/>
      </rPr>
      <t>教育</t>
    </r>
  </si>
  <si>
    <t>各项存款余额（亿元）</t>
  </si>
  <si>
    <t>各项存款增加额（亿元）</t>
  </si>
  <si>
    <r>
      <rPr>
        <sz val="11"/>
        <rFont val="Times New Roman"/>
        <family val="1"/>
      </rPr>
      <t xml:space="preserve">     #</t>
    </r>
    <r>
      <rPr>
        <sz val="11"/>
        <rFont val="宋体"/>
        <family val="3"/>
        <charset val="134"/>
      </rPr>
      <t>储蓄</t>
    </r>
  </si>
  <si>
    <t>各项贷款余额（亿元）</t>
  </si>
  <si>
    <r>
      <rPr>
        <sz val="11"/>
        <rFont val="Times New Roman"/>
        <family val="1"/>
      </rPr>
      <t xml:space="preserve">     #</t>
    </r>
    <r>
      <rPr>
        <sz val="11"/>
        <rFont val="宋体"/>
        <family val="3"/>
        <charset val="134"/>
      </rPr>
      <t>短期贷款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</si>
  <si>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中长期贷款</t>
    </r>
  </si>
  <si>
    <t>各项贷款增加额（亿元）</t>
  </si>
  <si>
    <t>县 区</t>
  </si>
  <si>
    <t>生产总值（亿元）</t>
  </si>
  <si>
    <t>第一产业</t>
  </si>
  <si>
    <t>第二产业</t>
  </si>
  <si>
    <t>第三产业</t>
  </si>
  <si>
    <r>
      <rPr>
        <sz val="11"/>
        <rFont val="宋体"/>
        <family val="3"/>
        <charset val="134"/>
      </rPr>
      <t>榆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阳</t>
    </r>
  </si>
  <si>
    <r>
      <rPr>
        <sz val="11"/>
        <rFont val="宋体"/>
        <family val="3"/>
        <charset val="134"/>
      </rPr>
      <t>横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山</t>
    </r>
  </si>
  <si>
    <r>
      <rPr>
        <sz val="11"/>
        <rFont val="宋体"/>
        <family val="3"/>
        <charset val="134"/>
      </rPr>
      <t>神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木</t>
    </r>
  </si>
  <si>
    <r>
      <rPr>
        <sz val="11"/>
        <rFont val="宋体"/>
        <family val="3"/>
        <charset val="134"/>
      </rPr>
      <t>府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谷</t>
    </r>
  </si>
  <si>
    <r>
      <rPr>
        <sz val="11"/>
        <rFont val="宋体"/>
        <family val="3"/>
        <charset val="134"/>
      </rPr>
      <t>靖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边</t>
    </r>
  </si>
  <si>
    <r>
      <rPr>
        <sz val="11"/>
        <rFont val="宋体"/>
        <family val="3"/>
        <charset val="134"/>
      </rPr>
      <t>定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边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</si>
  <si>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绥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德</t>
    </r>
  </si>
  <si>
    <r>
      <rPr>
        <sz val="11"/>
        <rFont val="宋体"/>
        <family val="3"/>
        <charset val="134"/>
      </rPr>
      <t>米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脂</t>
    </r>
  </si>
  <si>
    <r>
      <rPr>
        <sz val="11"/>
        <rFont val="宋体"/>
        <family val="3"/>
        <charset val="134"/>
      </rPr>
      <t>佳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县</t>
    </r>
  </si>
  <si>
    <r>
      <rPr>
        <sz val="11"/>
        <rFont val="宋体"/>
        <family val="3"/>
        <charset val="134"/>
      </rPr>
      <t>吴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堡</t>
    </r>
  </si>
  <si>
    <r>
      <rPr>
        <sz val="11"/>
        <rFont val="宋体"/>
        <family val="3"/>
        <charset val="134"/>
      </rPr>
      <t>清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涧</t>
    </r>
  </si>
  <si>
    <r>
      <rPr>
        <sz val="11"/>
        <rFont val="宋体"/>
        <family val="3"/>
        <charset val="134"/>
      </rPr>
      <t>子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洲</t>
    </r>
  </si>
  <si>
    <t>生产总值增速（%）</t>
  </si>
  <si>
    <t>注:增速按可比价计算</t>
  </si>
  <si>
    <t>增加值同比增长（%）</t>
  </si>
  <si>
    <t>全  市</t>
  </si>
  <si>
    <t>县区</t>
  </si>
  <si>
    <t>非公经济增加值（亿元）</t>
  </si>
  <si>
    <t>占GDP比重（%）</t>
  </si>
  <si>
    <t>城镇常住居民人均可支配收入（元）</t>
  </si>
  <si>
    <t>农村常住居民人均可支配收入（元）</t>
  </si>
  <si>
    <t>全  国</t>
  </si>
  <si>
    <t>全  省</t>
  </si>
  <si>
    <t>西  安</t>
  </si>
  <si>
    <t>铜  川</t>
  </si>
  <si>
    <t>宝  鸡</t>
  </si>
  <si>
    <t>咸  阳</t>
  </si>
  <si>
    <t>渭  南</t>
  </si>
  <si>
    <t>延  安</t>
  </si>
  <si>
    <t>汉  中</t>
  </si>
  <si>
    <t>榆  林</t>
  </si>
  <si>
    <t>安  康</t>
  </si>
  <si>
    <t>商  洛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</si>
  <si>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</si>
  <si>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</si>
  <si>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</si>
  <si>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</si>
  <si>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</si>
  <si>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</si>
  <si>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</si>
  <si>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</si>
  <si>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</si>
  <si>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</si>
  <si>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r>
      <t>2017年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季度</t>
    </r>
    <phoneticPr fontId="12" type="noConversion"/>
  </si>
  <si>
    <t>9月</t>
    <phoneticPr fontId="12" type="noConversion"/>
  </si>
  <si>
    <t>9月</t>
    <phoneticPr fontId="12" type="noConversion"/>
  </si>
  <si>
    <r>
      <t>1</t>
    </r>
    <r>
      <rPr>
        <sz val="12"/>
        <rFont val="宋体"/>
        <family val="3"/>
        <charset val="134"/>
      </rPr>
      <t>0月</t>
    </r>
    <phoneticPr fontId="12" type="noConversion"/>
  </si>
  <si>
    <t xml:space="preserve">杨  凌   </t>
    <phoneticPr fontId="12" type="noConversion"/>
  </si>
  <si>
    <t xml:space="preserve"> </t>
    <phoneticPr fontId="12" type="noConversion"/>
  </si>
  <si>
    <r>
      <t>1</t>
    </r>
    <r>
      <rPr>
        <sz val="12"/>
        <rFont val="宋体"/>
        <family val="3"/>
        <charset val="134"/>
      </rPr>
      <t>1月</t>
    </r>
    <phoneticPr fontId="12" type="noConversion"/>
  </si>
  <si>
    <r>
      <t>1</t>
    </r>
    <r>
      <rPr>
        <sz val="12"/>
        <rFont val="宋体"/>
        <family val="3"/>
        <charset val="134"/>
      </rPr>
      <t>2月</t>
    </r>
    <phoneticPr fontId="12" type="noConversion"/>
  </si>
  <si>
    <r>
      <t>2017年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季度</t>
    </r>
    <phoneticPr fontId="12" type="noConversion"/>
  </si>
  <si>
    <t>杨  凌</t>
  </si>
  <si>
    <t>12月</t>
    <phoneticPr fontId="12" type="noConversion"/>
  </si>
  <si>
    <r>
      <t>2</t>
    </r>
    <r>
      <rPr>
        <sz val="12"/>
        <rFont val="宋体"/>
        <family val="3"/>
        <charset val="134"/>
      </rPr>
      <t>018年1季度</t>
    </r>
    <phoneticPr fontId="12" type="noConversion"/>
  </si>
  <si>
    <t>12月</t>
    <phoneticPr fontId="12" type="noConversion"/>
  </si>
  <si>
    <t>固定资产投资同比增长（%）</t>
    <phoneticPr fontId="12" type="noConversion"/>
  </si>
  <si>
    <r>
      <rPr>
        <sz val="11"/>
        <rFont val="宋体"/>
        <family val="3"/>
        <charset val="134"/>
      </rPr>
      <t>绥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德</t>
    </r>
    <phoneticPr fontId="12" type="noConversion"/>
  </si>
  <si>
    <t xml:space="preserve">   本年5000万元以上项目资金来源小计</t>
    <phoneticPr fontId="12" type="noConversion"/>
  </si>
  <si>
    <r>
      <t xml:space="preserve"> </t>
    </r>
    <r>
      <rPr>
        <sz val="12"/>
        <rFont val="宋体"/>
        <family val="3"/>
        <charset val="134"/>
      </rPr>
      <t xml:space="preserve">    </t>
    </r>
    <phoneticPr fontId="12" type="noConversion"/>
  </si>
  <si>
    <r>
      <t>2</t>
    </r>
    <r>
      <rPr>
        <sz val="12"/>
        <rFont val="宋体"/>
        <family val="3"/>
        <charset val="134"/>
      </rPr>
      <t>018年2季度</t>
    </r>
    <phoneticPr fontId="12" type="noConversion"/>
  </si>
  <si>
    <t>指标名称需要修改</t>
    <phoneticPr fontId="12" type="noConversion"/>
  </si>
  <si>
    <t>括号中单位需要修改为万元</t>
    <phoneticPr fontId="12" type="noConversion"/>
  </si>
  <si>
    <t>宝  鸡</t>
    <phoneticPr fontId="12" type="noConversion"/>
  </si>
  <si>
    <t xml:space="preserve">限额以上消费品零售额（亿元） </t>
    <phoneticPr fontId="12" type="noConversion"/>
  </si>
  <si>
    <t>农业总产值（万元）</t>
    <phoneticPr fontId="12" type="noConversion"/>
  </si>
  <si>
    <t>固定资产投资同比增长（%）</t>
    <phoneticPr fontId="12" type="noConversion"/>
  </si>
  <si>
    <t>2018.3月</t>
    <phoneticPr fontId="12" type="noConversion"/>
  </si>
  <si>
    <t>6月</t>
    <phoneticPr fontId="12" type="noConversion"/>
  </si>
  <si>
    <t>总产值（亿元）</t>
  </si>
  <si>
    <t>1-9月榆林市经济运行情况………</t>
    <phoneticPr fontId="12" type="noConversion"/>
  </si>
  <si>
    <r>
      <t>2</t>
    </r>
    <r>
      <rPr>
        <sz val="12"/>
        <rFont val="宋体"/>
        <family val="3"/>
        <charset val="134"/>
      </rPr>
      <t>018年3季度</t>
    </r>
    <phoneticPr fontId="12" type="noConversion"/>
  </si>
  <si>
    <t>9月</t>
    <phoneticPr fontId="12" type="noConversion"/>
  </si>
  <si>
    <t>1-9月</t>
    <phoneticPr fontId="12" type="noConversion"/>
  </si>
  <si>
    <t>9月</t>
    <phoneticPr fontId="12" type="noConversion"/>
  </si>
  <si>
    <t>1-9月同比增速</t>
    <phoneticPr fontId="12" type="noConversion"/>
  </si>
  <si>
    <t>各县区1-9月生产总值及增速</t>
    <phoneticPr fontId="12" type="noConversion"/>
  </si>
  <si>
    <t>各县区1-9月规模以上工业</t>
    <phoneticPr fontId="12" type="noConversion"/>
  </si>
  <si>
    <t>各县区1-9月投资和消费</t>
    <phoneticPr fontId="12" type="noConversion"/>
  </si>
  <si>
    <t>各县区1-9月财政收入情况</t>
    <phoneticPr fontId="12" type="noConversion"/>
  </si>
  <si>
    <r>
      <t>各县区1</t>
    </r>
    <r>
      <rPr>
        <b/>
        <sz val="16"/>
        <rFont val="宋体"/>
        <family val="3"/>
        <charset val="134"/>
      </rPr>
      <t>-9月农业总产值和非公占比</t>
    </r>
    <phoneticPr fontId="12" type="noConversion"/>
  </si>
  <si>
    <t>各县区1-9月全体和城镇居民可支配收入</t>
    <phoneticPr fontId="12" type="noConversion"/>
  </si>
  <si>
    <t>各县区1-9月农村居民可支配收入</t>
    <phoneticPr fontId="12" type="noConversion"/>
  </si>
  <si>
    <t>各市区1-9月生产总值及增速</t>
    <phoneticPr fontId="12" type="noConversion"/>
  </si>
  <si>
    <t>各市区1-9月规模以上工业</t>
    <phoneticPr fontId="12" type="noConversion"/>
  </si>
  <si>
    <t>各市区1-9月投资和消费</t>
    <phoneticPr fontId="12" type="noConversion"/>
  </si>
  <si>
    <t>各市区1-9月财政收支情况</t>
    <phoneticPr fontId="12" type="noConversion"/>
  </si>
  <si>
    <r>
      <t>各市区1</t>
    </r>
    <r>
      <rPr>
        <b/>
        <sz val="16"/>
        <rFont val="宋体"/>
        <family val="3"/>
        <charset val="134"/>
      </rPr>
      <t>-9月非公占比</t>
    </r>
    <phoneticPr fontId="12" type="noConversion"/>
  </si>
  <si>
    <t xml:space="preserve">    资源税</t>
    <phoneticPr fontId="12" type="noConversion"/>
  </si>
  <si>
    <r>
      <t xml:space="preserve">       </t>
    </r>
    <r>
      <rPr>
        <sz val="11"/>
        <rFont val="宋体"/>
        <family val="3"/>
        <charset val="134"/>
      </rPr>
      <t>企业所得税</t>
    </r>
    <phoneticPr fontId="12" type="noConversion"/>
  </si>
  <si>
    <r>
      <t xml:space="preserve">       #</t>
    </r>
    <r>
      <rPr>
        <sz val="11"/>
        <rFont val="宋体"/>
        <family val="3"/>
        <charset val="134"/>
      </rPr>
      <t>增值税</t>
    </r>
    <phoneticPr fontId="12" type="noConversion"/>
  </si>
  <si>
    <r>
      <t xml:space="preserve">      </t>
    </r>
    <r>
      <rPr>
        <sz val="11"/>
        <rFont val="宋体"/>
        <family val="3"/>
        <charset val="134"/>
      </rPr>
      <t>城市维护建设税</t>
    </r>
    <phoneticPr fontId="12" type="noConversion"/>
  </si>
  <si>
    <t>-</t>
  </si>
  <si>
    <t>社会消费品零售额(亿元)</t>
    <phoneticPr fontId="12" type="noConversion"/>
  </si>
  <si>
    <t>—</t>
  </si>
  <si>
    <t>—</t>
    <phoneticPr fontId="12" type="noConversion"/>
  </si>
  <si>
    <t xml:space="preserve">              榆林市前三季度经济运行稳中向好、质效提升
前三季度，榆林全市上下以习近平新时代中国特色社会主义思想为指导，聚焦追赶超越和“五个扎实”要求，围绕实现“三大目标”和“两个更大”，突出“转型升级、高质量发展”主题，持续推进十大战略问题研究成果物化，狠抓中省市各项政策落实，经济运行实现了“稳中向好、质效提升”的预期目标。
初步核算，前三季度全市实现生产总值2664.61亿元，同比增长9.3%，较上年同期加快1.4个百分点，季度增速创2013年以来新高。其中，第一产业52.75亿元，增长3.0%；第二产业1726.75亿元，增长8.2%；第三产业885.11亿元，增长11.6%。
一、农牧业增产增效、稳步向好
三季度，全市气候条件良好，适合农作物生长，尤其8月份以后，雨量丰沛，光照充足，秋粮丰收在望。畜产品市场需求稳定，农业经济整体稳步向好。前三季度，全市累计实现农林牧渔业总产值97.19亿元，同比增长3.6%；实现农林牧渔业增加值56.20亿元，增长3.4%。
二、工业经济稳中有增、效益提升
    前三季度，全市842户规上工业企业累计实现总产值3228.21亿元，同比增长13.1%；规模以上工业增加值增长8.3%，较上年同期加快3.0个百分点。
　　能源行业增长加快。前三季度，全市规上能源工业企业累计完成产值2556.48亿元，同比增长14.4%，占规上工业总产值的79.2%；非能源工业企业累计完成产值671.73亿元，增长8.4%。能源工业中，煤炭开采和洗选业累计完成产值1512.49亿元，增长14.3%，占规上工业总产值的46.9%。
主要能化产品生产加快。35类主要工业产品中，原煤、天然气、精甲醇、铁合金、发电量等14类产品产量保持正增长。其中，原煤产量累计33526万吨，同比增长17.7%，较上年同期加快7.2个百分点。
企业利润增长，成本下降。前三季度，全市836户规模以上工业直报企业实现利润总额598.2亿元，同比增长14.1 %；亏损面24.4%，较上年同期缩小1.3个百分点；实现主营业务收入2412.4亿元，增长11.9 %；每百元主营业务收入中的成本和费用70.28元，较上年同期下降1.26元。
三、固定资产投资同比较快、环比放缓
前三季度，全市固定资产投资同比增长10.8%，较上年同期加快1.0个百分点，较1-8月回落4.4个百分点。其中，项目投资增长8.6%，民间投资增长47.9%。
分产业看，第一产业投资同比增长43.5%，较1-8月回落23.7个百分点；第二产业投资下降4.7%，较1-8月回落7.7个百分点，其中，工业投资下降5.0%（工业技改投资增长14.5%）；第三产业投资增长31.0%，较1-8月加快2.1个百分点。
房地产投资加快，商品房“去库存”形势较好。前三季度，全市房地产开发投资同比增长56.7%，较上年同期加快7.7个百分点。商品房累计销售面积66.23万平方米，增长28.5%；截至9月末，商品房待售面积90.10万平方米，下降7.0%。 
四、消费市场持续旺盛、乡村快于城镇
前三季度，全市社会消费品零售总额369.36亿元，同比增长11.2%，较上年同期回落0.8个百分点。其中，限额以上单位实现消费品零售额166.13亿元，增长11.8%。
按经营单位所在地分，城镇消费品零售额241.36亿元，增长8.8 %；乡村128.00亿元，增长16.1 %。按消费形态分，商品零售325.18亿元，增长10.2 %；餐饮收入44.18亿元，增长19.4 %。
从流通领域看，批零住餐四大行业稳步增长。前三季度，全市批发业销售额实现2050.07亿元，同比增长14.4%；零售业销售额实现637.98亿元，增长14.0%；住宿业营业额实现22.73亿元，增长16.5%；餐饮业营业额实现109.25亿元，增长17.8 %。
五、进出口增速持续下滑、贸易顺差扩大
前三季度，全市进出口总值5.24亿元，同比下降51.2%。其中，出口4.36亿元，下降24.5%；进口0.88亿元，下降82.3%。实现贸易顺差3.48亿元，较上年同期扩大2.69亿元。
六、财政收入增长较快、支出平稳
前三季度，全市财政总收入758.69亿元，同比增长33.1%。地方财政收入306.41亿元，增长31.9%，延续了去年以来的快速增长态势。其中，各项税收254.24亿元，增长29.2%，占地方财政收入的83.0%；完成财政支出472.34亿元，增长17.0%。
　　七、金融机构存款增加、贷款减少
截止9月末，全市金融机构人民币各项存款余额3772.90亿元，同比增长10.4%，较年初新增366.81亿元；各项贷款余额2001.95亿元，下降2.4 %，较年初减少8.76亿元。存贷比53.1%，较上年同期回落6.9个百分点。
八、城乡居民收入稳增、差距缩小
前三季度，全市居民人均可支配收入16357元，同比增长9.0%。按常住地分，城镇居民人均可支配收入23483元，增长8.1%；农村居民人均可支配收入8493元，增长8.9%。城乡居民人均收入比2.76，较上年同期缩小0.12。
九、CPI涨幅低于全国全省平均水平
前三季度，全市居民消费价格基本稳定，消费总指数增长1.5%，涨幅低于全国、全省平均水平。八大类消费指数均小幅上涨，其中，食品烟酒、衣着、居住、生活用品及服务、交通和通信、教育文化和娱乐、医疗保健、其他用品和服务分别上涨0.7%、0.8%、2.5%、0.2%、2.6%、1.2%、2.0%、1.1%。
十、用电量整体平稳、稳中略缓
前三季度，全社会用电量累计233.84亿度，同比增长13.2%，增速较上年同期回落1.3个百分点。其中，工业用电量累计192.67亿度，增长14.6%，较上年同期回落1.4个百分点。
总体来看，前三季度我市经济运行总体平稳，但对标高质量发展要求，依然存在一定差距，应重点关注非能源工业、投资项目储备、金融信贷、对外贸易等方面，努力保持经济平稳健康发展。
                               榆林市统计局
                             2018年10月25日
</t>
    <phoneticPr fontId="12" type="noConversion"/>
  </si>
  <si>
    <t>社会消费品零售总额（亿元）</t>
  </si>
  <si>
    <t>社零累计增速</t>
    <phoneticPr fontId="12" type="noConversion"/>
  </si>
  <si>
    <t>6月</t>
    <phoneticPr fontId="12" type="noConversion"/>
  </si>
  <si>
    <t>9月</t>
    <phoneticPr fontId="12" type="noConversion"/>
  </si>
  <si>
    <t>12月</t>
    <phoneticPr fontId="12" type="noConversion"/>
  </si>
  <si>
    <t>4月</t>
    <phoneticPr fontId="12" type="noConversion"/>
  </si>
  <si>
    <t>5月</t>
    <phoneticPr fontId="12" type="noConversion"/>
  </si>
  <si>
    <t>6月</t>
    <phoneticPr fontId="12" type="noConversion"/>
  </si>
  <si>
    <t>7月</t>
    <phoneticPr fontId="12" type="noConversion"/>
  </si>
  <si>
    <t>8月</t>
    <phoneticPr fontId="12" type="noConversion"/>
  </si>
  <si>
    <t>9月</t>
    <phoneticPr fontId="12" type="noConversion"/>
  </si>
  <si>
    <t>全体居民人均可支配收入（元）</t>
    <phoneticPr fontId="12" type="noConversion"/>
  </si>
  <si>
    <t>用电量增速</t>
    <phoneticPr fontId="12" type="noConversion"/>
  </si>
  <si>
    <t>累计总指数</t>
    <phoneticPr fontId="12" type="noConversion"/>
  </si>
  <si>
    <t>累计增速（规上工业增加值）</t>
    <phoneticPr fontId="12" type="noConversion"/>
  </si>
  <si>
    <t>累计增速（固定资产投资）</t>
    <phoneticPr fontId="12" type="noConversion"/>
  </si>
  <si>
    <r>
      <rPr>
        <sz val="11"/>
        <rFont val="宋体"/>
        <family val="3"/>
        <charset val="134"/>
      </rPr>
      <t>绥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德</t>
    </r>
    <phoneticPr fontId="12" type="noConversion"/>
  </si>
  <si>
    <t>第一产业</t>
    <phoneticPr fontId="12" type="noConversion"/>
  </si>
  <si>
    <t>第二产业</t>
    <phoneticPr fontId="12" type="noConversion"/>
  </si>
  <si>
    <t>第三产业</t>
    <phoneticPr fontId="12" type="noConversion"/>
  </si>
  <si>
    <t xml:space="preserve">第一产业 </t>
    <phoneticPr fontId="12" type="noConversion"/>
  </si>
  <si>
    <t>同比增长（%）</t>
    <phoneticPr fontId="12" type="noConversion"/>
  </si>
  <si>
    <t>生产总值 （亿元）</t>
    <phoneticPr fontId="12" type="noConversion"/>
  </si>
  <si>
    <t>财政支出   （亿元）</t>
    <phoneticPr fontId="12" type="noConversion"/>
  </si>
  <si>
    <t>生产总值增速（%）</t>
    <phoneticPr fontId="12" type="noConversion"/>
  </si>
  <si>
    <r>
      <t>全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3"/>
        <charset val="134"/>
      </rPr>
      <t>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</si>
</sst>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76" formatCode="0.0"/>
    <numFmt numFmtId="177" formatCode="0.00;[Red]0.00"/>
    <numFmt numFmtId="178" formatCode="_-* #,##0.00_-;\-* #,##0.00_-;_-* &quot;-&quot;??_-;_-@_-"/>
    <numFmt numFmtId="179" formatCode="0;[Red]0"/>
    <numFmt numFmtId="180" formatCode="\¥* _-#,##0.00;\¥* \-#,##0.00;\¥* _-&quot;-&quot;??;@"/>
    <numFmt numFmtId="181" formatCode="0.00_ "/>
    <numFmt numFmtId="182" formatCode="_-* #,##0_-;\-* #,##0_-;_-* &quot;-&quot;_-;_-@_-"/>
    <numFmt numFmtId="183" formatCode="0.00_);[Red]\(0.00\)"/>
    <numFmt numFmtId="184" formatCode="0.0_ "/>
    <numFmt numFmtId="185" formatCode="0.0_);[Red]\(0.0\)"/>
    <numFmt numFmtId="186" formatCode="0_ "/>
  </numFmts>
  <fonts count="75">
    <font>
      <sz val="12"/>
      <name val="宋体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仿宋_GB2312"/>
      <family val="3"/>
      <charset val="134"/>
    </font>
    <font>
      <b/>
      <sz val="16"/>
      <name val="仿宋_GB2312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宋体"/>
      <family val="3"/>
      <charset val="134"/>
    </font>
    <font>
      <sz val="9"/>
      <color indexed="10"/>
      <name val="仿宋_GB2312"/>
      <family val="3"/>
      <charset val="134"/>
    </font>
    <font>
      <sz val="10"/>
      <color indexed="10"/>
      <name val="仿宋_GB2312"/>
      <family val="3"/>
      <charset val="134"/>
    </font>
    <font>
      <b/>
      <sz val="14"/>
      <name val="仿宋_GB2312"/>
      <family val="3"/>
      <charset val="134"/>
    </font>
    <font>
      <b/>
      <sz val="18"/>
      <name val="仿宋_GB2312"/>
      <family val="3"/>
      <charset val="134"/>
    </font>
    <font>
      <b/>
      <sz val="15"/>
      <name val="仿宋_GB2312"/>
      <family val="3"/>
      <charset val="134"/>
    </font>
    <font>
      <sz val="9"/>
      <name val="Times New Roman"/>
      <family val="1"/>
    </font>
    <font>
      <sz val="11"/>
      <color indexed="8"/>
      <name val="宋体"/>
      <family val="3"/>
      <charset val="134"/>
    </font>
    <font>
      <b/>
      <sz val="11"/>
      <name val="仿宋_GB2312"/>
      <family val="3"/>
      <charset val="134"/>
    </font>
    <font>
      <sz val="12"/>
      <color indexed="10"/>
      <name val="宋体"/>
      <family val="3"/>
      <charset val="134"/>
    </font>
    <font>
      <sz val="10.5"/>
      <name val="仿宋_GB2312"/>
      <family val="3"/>
      <charset val="134"/>
    </font>
    <font>
      <b/>
      <sz val="10.5"/>
      <name val="仿宋_GB2312"/>
      <family val="3"/>
      <charset val="134"/>
    </font>
    <font>
      <b/>
      <sz val="26"/>
      <name val="仿宋_GB2312"/>
      <family val="3"/>
      <charset val="134"/>
    </font>
    <font>
      <b/>
      <sz val="22"/>
      <name val="仿宋_GB2312"/>
      <family val="3"/>
      <charset val="134"/>
    </font>
    <font>
      <sz val="16"/>
      <name val="仿宋_GB2312"/>
      <family val="3"/>
      <charset val="134"/>
    </font>
    <font>
      <sz val="12"/>
      <color indexed="1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color indexed="19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0"/>
      <name val="Arial"/>
      <family val="2"/>
    </font>
    <font>
      <b/>
      <sz val="15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楷体_GB2312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2"/>
      <color indexed="9"/>
      <name val="宋体"/>
      <family val="3"/>
      <charset val="134"/>
    </font>
    <font>
      <sz val="11"/>
      <name val="楷体_GB2312"/>
      <family val="3"/>
      <charset val="134"/>
    </font>
    <font>
      <b/>
      <sz val="11"/>
      <color indexed="9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1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0"/>
      <name val="Arial"/>
      <family val="2"/>
    </font>
    <font>
      <b/>
      <sz val="11"/>
      <color indexed="63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3"/>
      <name val="宋体"/>
      <family val="3"/>
      <charset val="134"/>
    </font>
    <font>
      <b/>
      <sz val="10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1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29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2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4">
    <xf numFmtId="0" fontId="0" fillId="0" borderId="0"/>
    <xf numFmtId="0" fontId="21" fillId="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/>
    <xf numFmtId="0" fontId="40" fillId="11" borderId="0" applyNumberFormat="0" applyBorder="0" applyAlignment="0" applyProtection="0"/>
    <xf numFmtId="0" fontId="38" fillId="26" borderId="0" applyNumberFormat="0" applyBorder="0" applyAlignment="0" applyProtection="0"/>
    <xf numFmtId="0" fontId="38" fillId="24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8" fillId="26" borderId="0" applyNumberFormat="0" applyBorder="0" applyAlignment="0" applyProtection="0"/>
    <xf numFmtId="0" fontId="47" fillId="3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/>
    <xf numFmtId="0" fontId="36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0" borderId="0"/>
    <xf numFmtId="0" fontId="45" fillId="0" borderId="23" applyNumberFormat="0" applyFill="0" applyAlignment="0" applyProtection="0">
      <alignment vertical="center"/>
    </xf>
    <xf numFmtId="0" fontId="29" fillId="3" borderId="0" applyNumberFormat="0" applyBorder="0" applyAlignment="0" applyProtection="0"/>
    <xf numFmtId="0" fontId="14" fillId="0" borderId="0"/>
    <xf numFmtId="0" fontId="32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38" fillId="17" borderId="0" applyNumberFormat="0" applyBorder="0" applyAlignment="0" applyProtection="0"/>
    <xf numFmtId="0" fontId="41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38" fillId="26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36" fillId="16" borderId="0" applyNumberFormat="0" applyBorder="0" applyAlignment="0" applyProtection="0">
      <alignment vertical="center"/>
    </xf>
    <xf numFmtId="0" fontId="40" fillId="25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25" borderId="0" applyNumberFormat="0" applyBorder="0" applyAlignment="0" applyProtection="0"/>
    <xf numFmtId="0" fontId="36" fillId="9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8" fillId="26" borderId="0" applyNumberFormat="0" applyBorder="0" applyAlignment="0" applyProtection="0"/>
    <xf numFmtId="0" fontId="39" fillId="30" borderId="0" applyNumberFormat="0" applyBorder="0" applyAlignment="0" applyProtection="0">
      <alignment vertical="center"/>
    </xf>
    <xf numFmtId="0" fontId="40" fillId="25" borderId="0" applyNumberFormat="0" applyBorder="0" applyAlignment="0" applyProtection="0"/>
    <xf numFmtId="0" fontId="21" fillId="37" borderId="0" applyNumberFormat="0" applyBorder="0" applyAlignment="0" applyProtection="0">
      <alignment vertical="center"/>
    </xf>
    <xf numFmtId="0" fontId="38" fillId="26" borderId="0" applyNumberFormat="0" applyBorder="0" applyAlignment="0" applyProtection="0"/>
    <xf numFmtId="0" fontId="46" fillId="0" borderId="19" applyNumberFormat="0" applyFill="0" applyAlignment="0" applyProtection="0"/>
    <xf numFmtId="0" fontId="54" fillId="5" borderId="0" applyNumberFormat="0" applyBorder="0" applyAlignment="0" applyProtection="0">
      <alignment vertical="center"/>
    </xf>
    <xf numFmtId="0" fontId="14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40" fillId="9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0" fillId="8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7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51" fillId="0" borderId="2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0" fillId="37" borderId="0" applyNumberFormat="0" applyBorder="0" applyAlignment="0" applyProtection="0"/>
    <xf numFmtId="0" fontId="40" fillId="1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37" borderId="27" applyNumberFormat="0" applyFont="0" applyAlignment="0" applyProtection="0"/>
    <xf numFmtId="0" fontId="36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0" applyBorder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40" fillId="9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 applyBorder="0"/>
    <xf numFmtId="0" fontId="38" fillId="16" borderId="0" applyNumberFormat="0" applyBorder="0" applyAlignment="0" applyProtection="0"/>
    <xf numFmtId="0" fontId="40" fillId="9" borderId="0" applyNumberFormat="0" applyBorder="0" applyAlignment="0" applyProtection="0"/>
    <xf numFmtId="0" fontId="14" fillId="0" borderId="0" applyBorder="0"/>
    <xf numFmtId="0" fontId="38" fillId="22" borderId="0" applyNumberFormat="0" applyBorder="0" applyAlignment="0" applyProtection="0"/>
    <xf numFmtId="0" fontId="14" fillId="0" borderId="0" applyBorder="0"/>
    <xf numFmtId="0" fontId="38" fillId="22" borderId="0" applyNumberFormat="0" applyBorder="0" applyAlignment="0" applyProtection="0"/>
    <xf numFmtId="0" fontId="14" fillId="0" borderId="0" applyBorder="0"/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14" fillId="0" borderId="0"/>
    <xf numFmtId="0" fontId="21" fillId="9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39" fillId="16" borderId="0" applyNumberFormat="0" applyBorder="0" applyAlignment="0" applyProtection="0">
      <alignment vertical="center"/>
    </xf>
    <xf numFmtId="0" fontId="14" fillId="0" borderId="0" applyBorder="0"/>
    <xf numFmtId="0" fontId="45" fillId="0" borderId="23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14" fillId="0" borderId="0" applyBorder="0"/>
    <xf numFmtId="0" fontId="44" fillId="0" borderId="22" applyNumberFormat="0" applyFill="0" applyAlignment="0" applyProtection="0"/>
    <xf numFmtId="0" fontId="38" fillId="22" borderId="0" applyNumberFormat="0" applyBorder="0" applyAlignment="0" applyProtection="0"/>
    <xf numFmtId="0" fontId="14" fillId="0" borderId="0" applyBorder="0"/>
    <xf numFmtId="0" fontId="14" fillId="0" borderId="0" applyBorder="0"/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8" fillId="29" borderId="0" applyNumberFormat="0" applyBorder="0" applyAlignment="0" applyProtection="0"/>
    <xf numFmtId="0" fontId="36" fillId="17" borderId="0" applyNumberFormat="0" applyBorder="0" applyAlignment="0" applyProtection="0">
      <alignment vertical="center"/>
    </xf>
    <xf numFmtId="0" fontId="21" fillId="0" borderId="0"/>
    <xf numFmtId="0" fontId="21" fillId="21" borderId="0" applyNumberFormat="0" applyBorder="0" applyAlignment="0" applyProtection="0">
      <alignment vertical="center"/>
    </xf>
    <xf numFmtId="0" fontId="38" fillId="29" borderId="0" applyNumberFormat="0" applyBorder="0" applyAlignment="0" applyProtection="0"/>
    <xf numFmtId="0" fontId="14" fillId="3" borderId="27" applyNumberFormat="0" applyFont="0" applyAlignment="0" applyProtection="0"/>
    <xf numFmtId="0" fontId="21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12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8" fillId="35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17" borderId="0" applyNumberFormat="0" applyBorder="0" applyAlignment="0" applyProtection="0"/>
    <xf numFmtId="0" fontId="38" fillId="35" borderId="0" applyNumberFormat="0" applyBorder="0" applyAlignment="0" applyProtection="0"/>
    <xf numFmtId="0" fontId="21" fillId="11" borderId="0" applyNumberFormat="0" applyBorder="0" applyAlignment="0" applyProtection="0">
      <alignment vertical="center"/>
    </xf>
    <xf numFmtId="0" fontId="38" fillId="16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8" fillId="31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14" fillId="0" borderId="0"/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21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21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5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39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39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0" fillId="28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/>
    <xf numFmtId="0" fontId="62" fillId="9" borderId="21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36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14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38" fillId="32" borderId="0" applyNumberFormat="0" applyBorder="0" applyAlignment="0" applyProtection="0"/>
    <xf numFmtId="0" fontId="39" fillId="11" borderId="0" applyNumberFormat="0" applyBorder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8" fillId="27" borderId="0" applyNumberFormat="0" applyBorder="0" applyAlignment="0" applyProtection="0"/>
    <xf numFmtId="0" fontId="39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36" fillId="13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8" fillId="25" borderId="0" applyNumberFormat="0" applyBorder="0" applyAlignment="0" applyProtection="0"/>
    <xf numFmtId="0" fontId="36" fillId="13" borderId="0" applyNumberFormat="0" applyBorder="0" applyAlignment="0" applyProtection="0">
      <alignment vertical="center"/>
    </xf>
    <xf numFmtId="0" fontId="38" fillId="8" borderId="0" applyNumberFormat="0" applyBorder="0" applyAlignment="0" applyProtection="0"/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8" borderId="0" applyNumberFormat="0" applyBorder="0" applyAlignment="0" applyProtection="0"/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20" borderId="0" applyNumberFormat="0" applyBorder="0" applyAlignment="0" applyProtection="0"/>
    <xf numFmtId="0" fontId="46" fillId="0" borderId="28" applyNumberFormat="0" applyFill="0" applyAlignment="0" applyProtection="0">
      <alignment vertical="center"/>
    </xf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20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8" fillId="14" borderId="0" applyNumberFormat="0" applyBorder="0" applyAlignment="0" applyProtection="0"/>
    <xf numFmtId="0" fontId="40" fillId="9" borderId="0" applyNumberFormat="0" applyBorder="0" applyAlignment="0" applyProtection="0"/>
    <xf numFmtId="0" fontId="36" fillId="30" borderId="0" applyNumberFormat="0" applyBorder="0" applyAlignment="0" applyProtection="0">
      <alignment vertical="center"/>
    </xf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5" borderId="0" applyNumberFormat="0" applyBorder="0" applyAlignment="0" applyProtection="0"/>
    <xf numFmtId="0" fontId="40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3" borderId="0" applyNumberFormat="0" applyBorder="0" applyAlignment="0" applyProtection="0"/>
    <xf numFmtId="0" fontId="38" fillId="40" borderId="0" applyNumberFormat="0" applyBorder="0" applyAlignment="0" applyProtection="0"/>
    <xf numFmtId="0" fontId="40" fillId="23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38" fillId="38" borderId="0" applyNumberFormat="0" applyBorder="0" applyAlignment="0" applyProtection="0"/>
    <xf numFmtId="0" fontId="45" fillId="0" borderId="26" applyNumberFormat="0" applyFill="0" applyAlignment="0" applyProtection="0"/>
    <xf numFmtId="0" fontId="40" fillId="9" borderId="0" applyNumberFormat="0" applyBorder="0" applyAlignment="0" applyProtection="0"/>
    <xf numFmtId="0" fontId="45" fillId="0" borderId="26" applyNumberFormat="0" applyFill="0" applyAlignment="0" applyProtection="0"/>
    <xf numFmtId="0" fontId="40" fillId="23" borderId="0" applyNumberFormat="0" applyBorder="0" applyAlignment="0" applyProtection="0"/>
    <xf numFmtId="0" fontId="38" fillId="3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8" fillId="5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40" fillId="23" borderId="0" applyNumberFormat="0" applyBorder="0" applyAlignment="0" applyProtection="0"/>
    <xf numFmtId="0" fontId="38" fillId="11" borderId="0" applyNumberFormat="0" applyBorder="0" applyAlignment="0" applyProtection="0"/>
    <xf numFmtId="0" fontId="40" fillId="23" borderId="0" applyNumberFormat="0" applyBorder="0" applyAlignment="0" applyProtection="0"/>
    <xf numFmtId="0" fontId="38" fillId="11" borderId="0" applyNumberFormat="0" applyBorder="0" applyAlignment="0" applyProtection="0"/>
    <xf numFmtId="0" fontId="45" fillId="0" borderId="23" applyNumberFormat="0" applyFill="0" applyAlignment="0" applyProtection="0">
      <alignment vertical="center"/>
    </xf>
    <xf numFmtId="0" fontId="40" fillId="23" borderId="0" applyNumberFormat="0" applyBorder="0" applyAlignment="0" applyProtection="0"/>
    <xf numFmtId="0" fontId="38" fillId="25" borderId="0" applyNumberFormat="0" applyBorder="0" applyAlignment="0" applyProtection="0"/>
    <xf numFmtId="0" fontId="40" fillId="2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40" fillId="9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40" fillId="23" borderId="0" applyNumberFormat="0" applyBorder="0" applyAlignment="0" applyProtection="0"/>
    <xf numFmtId="0" fontId="40" fillId="1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38" fillId="3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50" fillId="0" borderId="23" applyNumberFormat="0" applyFill="0" applyAlignment="0" applyProtection="0">
      <alignment vertical="center"/>
    </xf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9" borderId="0" applyNumberFormat="0" applyBorder="0" applyAlignment="0" applyProtection="0"/>
    <xf numFmtId="0" fontId="40" fillId="23" borderId="0" applyNumberFormat="0" applyBorder="0" applyAlignment="0" applyProtection="0"/>
    <xf numFmtId="0" fontId="46" fillId="0" borderId="28" applyNumberFormat="0" applyFill="0" applyAlignment="0" applyProtection="0">
      <alignment vertical="center"/>
    </xf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20" borderId="0" applyNumberFormat="0" applyBorder="0" applyAlignment="0" applyProtection="0"/>
    <xf numFmtId="0" fontId="40" fillId="9" borderId="0" applyNumberFormat="0" applyBorder="0" applyAlignment="0" applyProtection="0"/>
    <xf numFmtId="0" fontId="40" fillId="37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19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26" borderId="0" applyNumberFormat="0" applyBorder="0" applyAlignment="0" applyProtection="0"/>
    <xf numFmtId="9" fontId="14" fillId="0" borderId="0" applyFont="0" applyFill="0" applyBorder="0" applyAlignment="0" applyProtection="0">
      <alignment vertical="center"/>
    </xf>
    <xf numFmtId="0" fontId="45" fillId="0" borderId="26" applyNumberFormat="0" applyFill="0" applyAlignment="0" applyProtection="0"/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6" fillId="0" borderId="19" applyNumberFormat="0" applyFill="0" applyAlignment="0" applyProtection="0"/>
    <xf numFmtId="0" fontId="41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28" applyNumberFormat="0" applyFill="0" applyAlignment="0" applyProtection="0">
      <alignment vertical="center"/>
    </xf>
    <xf numFmtId="0" fontId="46" fillId="0" borderId="19" applyNumberFormat="0" applyFill="0" applyAlignment="0" applyProtection="0"/>
    <xf numFmtId="0" fontId="32" fillId="0" borderId="25" applyNumberFormat="0" applyFill="0" applyAlignment="0" applyProtection="0"/>
    <xf numFmtId="0" fontId="46" fillId="0" borderId="28" applyNumberFormat="0" applyFill="0" applyAlignment="0" applyProtection="0">
      <alignment vertical="center"/>
    </xf>
    <xf numFmtId="0" fontId="56" fillId="40" borderId="30" applyNumberFormat="0" applyAlignment="0" applyProtection="0"/>
    <xf numFmtId="0" fontId="46" fillId="0" borderId="28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59" fillId="41" borderId="0" applyNumberFormat="0" applyBorder="0" applyAlignment="0" applyProtection="0"/>
    <xf numFmtId="0" fontId="51" fillId="0" borderId="29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51" fillId="0" borderId="29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/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7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/>
    <xf numFmtId="0" fontId="44" fillId="44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44" fillId="43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/>
    <xf numFmtId="0" fontId="44" fillId="45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14" fillId="0" borderId="0" applyBorder="0"/>
    <xf numFmtId="0" fontId="2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4" fillId="0" borderId="0"/>
    <xf numFmtId="0" fontId="14" fillId="0" borderId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34" fillId="0" borderId="0">
      <alignment vertical="center"/>
    </xf>
    <xf numFmtId="0" fontId="21" fillId="0" borderId="0"/>
    <xf numFmtId="0" fontId="48" fillId="6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55" fillId="24" borderId="3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7" borderId="27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40" fillId="0" borderId="0">
      <alignment vertical="center"/>
    </xf>
    <xf numFmtId="0" fontId="21" fillId="0" borderId="0">
      <alignment vertical="center"/>
    </xf>
    <xf numFmtId="0" fontId="14" fillId="0" borderId="0"/>
    <xf numFmtId="0" fontId="21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65" fillId="10" borderId="31" applyNumberFormat="0" applyAlignment="0" applyProtection="0">
      <alignment vertical="center"/>
    </xf>
    <xf numFmtId="0" fontId="14" fillId="0" borderId="0">
      <alignment vertical="center"/>
    </xf>
    <xf numFmtId="0" fontId="21" fillId="0" borderId="0"/>
    <xf numFmtId="0" fontId="14" fillId="0" borderId="0"/>
    <xf numFmtId="0" fontId="14" fillId="0" borderId="0" applyProtection="0"/>
    <xf numFmtId="0" fontId="14" fillId="0" borderId="0"/>
    <xf numFmtId="0" fontId="21" fillId="0" borderId="0"/>
    <xf numFmtId="0" fontId="14" fillId="0" borderId="0" applyBorder="0"/>
    <xf numFmtId="0" fontId="14" fillId="0" borderId="0"/>
    <xf numFmtId="0" fontId="14" fillId="0" borderId="0"/>
    <xf numFmtId="0" fontId="21" fillId="0" borderId="0"/>
    <xf numFmtId="0" fontId="14" fillId="0" borderId="0" applyBorder="0"/>
    <xf numFmtId="0" fontId="21" fillId="0" borderId="0">
      <alignment vertical="center"/>
    </xf>
    <xf numFmtId="0" fontId="14" fillId="0" borderId="0"/>
    <xf numFmtId="0" fontId="53" fillId="0" borderId="0">
      <alignment vertical="center"/>
    </xf>
    <xf numFmtId="0" fontId="21" fillId="0" borderId="0"/>
    <xf numFmtId="0" fontId="14" fillId="0" borderId="0"/>
    <xf numFmtId="0" fontId="49" fillId="0" borderId="0"/>
    <xf numFmtId="0" fontId="14" fillId="0" borderId="0" applyBorder="0"/>
    <xf numFmtId="0" fontId="21" fillId="0" borderId="0"/>
    <xf numFmtId="0" fontId="53" fillId="0" borderId="0">
      <alignment vertical="center"/>
    </xf>
    <xf numFmtId="0" fontId="37" fillId="0" borderId="18" applyNumberFormat="0" applyFill="0" applyAlignment="0" applyProtection="0"/>
    <xf numFmtId="0" fontId="14" fillId="0" borderId="0" applyBorder="0"/>
    <xf numFmtId="0" fontId="21" fillId="0" borderId="0"/>
    <xf numFmtId="0" fontId="14" fillId="0" borderId="0" applyBorder="0"/>
    <xf numFmtId="0" fontId="14" fillId="0" borderId="0">
      <alignment vertical="center"/>
    </xf>
    <xf numFmtId="0" fontId="21" fillId="0" borderId="0">
      <alignment vertical="center"/>
    </xf>
    <xf numFmtId="0" fontId="49" fillId="0" borderId="0"/>
    <xf numFmtId="0" fontId="14" fillId="0" borderId="0"/>
    <xf numFmtId="0" fontId="14" fillId="0" borderId="0"/>
    <xf numFmtId="0" fontId="14" fillId="0" borderId="0"/>
    <xf numFmtId="0" fontId="59" fillId="6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59" fillId="41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3" fillId="0" borderId="17" applyNumberFormat="0" applyFill="0" applyAlignment="0" applyProtection="0">
      <alignment vertical="center"/>
    </xf>
    <xf numFmtId="0" fontId="44" fillId="0" borderId="22" applyNumberFormat="0" applyFill="0" applyAlignment="0" applyProtection="0"/>
    <xf numFmtId="0" fontId="33" fillId="0" borderId="17" applyNumberFormat="0" applyFill="0" applyAlignment="0" applyProtection="0">
      <alignment vertical="center"/>
    </xf>
    <xf numFmtId="180" fontId="64" fillId="0" borderId="0" applyFont="0" applyFill="0" applyBorder="0" applyAlignment="0" applyProtection="0"/>
    <xf numFmtId="0" fontId="60" fillId="10" borderId="21" applyNumberFormat="0" applyAlignment="0" applyProtection="0"/>
    <xf numFmtId="0" fontId="43" fillId="10" borderId="21" applyNumberFormat="0" applyAlignment="0" applyProtection="0">
      <alignment vertical="center"/>
    </xf>
    <xf numFmtId="0" fontId="43" fillId="10" borderId="21" applyNumberFormat="0" applyAlignment="0" applyProtection="0">
      <alignment vertical="center"/>
    </xf>
    <xf numFmtId="0" fontId="60" fillId="10" borderId="21" applyNumberFormat="0" applyAlignment="0" applyProtection="0"/>
    <xf numFmtId="0" fontId="43" fillId="10" borderId="21" applyNumberFormat="0" applyAlignment="0" applyProtection="0">
      <alignment vertical="center"/>
    </xf>
    <xf numFmtId="0" fontId="60" fillId="42" borderId="21" applyNumberFormat="0" applyAlignment="0" applyProtection="0"/>
    <xf numFmtId="0" fontId="60" fillId="42" borderId="21" applyNumberFormat="0" applyAlignment="0" applyProtection="0"/>
    <xf numFmtId="0" fontId="60" fillId="42" borderId="21" applyNumberFormat="0" applyAlignment="0" applyProtection="0"/>
    <xf numFmtId="0" fontId="60" fillId="42" borderId="21" applyNumberFormat="0" applyAlignment="0" applyProtection="0"/>
    <xf numFmtId="0" fontId="56" fillId="24" borderId="30" applyNumberFormat="0" applyAlignment="0" applyProtection="0"/>
    <xf numFmtId="0" fontId="58" fillId="24" borderId="30" applyNumberFormat="0" applyAlignment="0" applyProtection="0">
      <alignment vertical="center"/>
    </xf>
    <xf numFmtId="0" fontId="58" fillId="24" borderId="30" applyNumberFormat="0" applyAlignment="0" applyProtection="0">
      <alignment vertical="center"/>
    </xf>
    <xf numFmtId="0" fontId="56" fillId="24" borderId="30" applyNumberFormat="0" applyAlignment="0" applyProtection="0"/>
    <xf numFmtId="0" fontId="58" fillId="24" borderId="30" applyNumberFormat="0" applyAlignment="0" applyProtection="0">
      <alignment vertical="center"/>
    </xf>
    <xf numFmtId="0" fontId="55" fillId="24" borderId="30" applyNumberFormat="0" applyAlignment="0" applyProtection="0">
      <alignment vertical="center"/>
    </xf>
    <xf numFmtId="0" fontId="56" fillId="40" borderId="30" applyNumberFormat="0" applyAlignment="0" applyProtection="0"/>
    <xf numFmtId="0" fontId="55" fillId="24" borderId="30" applyNumberFormat="0" applyAlignment="0" applyProtection="0">
      <alignment vertical="center"/>
    </xf>
    <xf numFmtId="0" fontId="55" fillId="24" borderId="30" applyNumberFormat="0" applyAlignment="0" applyProtection="0">
      <alignment vertical="center"/>
    </xf>
    <xf numFmtId="0" fontId="56" fillId="40" borderId="30" applyNumberFormat="0" applyAlignment="0" applyProtection="0"/>
    <xf numFmtId="0" fontId="55" fillId="24" borderId="30" applyNumberFormat="0" applyAlignment="0" applyProtection="0">
      <alignment vertical="center"/>
    </xf>
    <xf numFmtId="0" fontId="56" fillId="40" borderId="30" applyNumberFormat="0" applyAlignment="0" applyProtection="0"/>
    <xf numFmtId="0" fontId="55" fillId="24" borderId="30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178" fontId="14" fillId="0" borderId="0" applyFont="0" applyFill="0" applyBorder="0" applyAlignment="0" applyProtection="0"/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37" fillId="0" borderId="18" applyNumberFormat="0" applyFill="0" applyAlignment="0" applyProtection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66" fillId="42" borderId="31" applyNumberFormat="0" applyAlignment="0" applyProtection="0"/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7" fillId="19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66" fillId="10" borderId="31" applyNumberFormat="0" applyAlignment="0" applyProtection="0"/>
    <xf numFmtId="0" fontId="65" fillId="10" borderId="31" applyNumberFormat="0" applyAlignment="0" applyProtection="0">
      <alignment vertical="center"/>
    </xf>
    <xf numFmtId="0" fontId="65" fillId="10" borderId="31" applyNumberFormat="0" applyAlignment="0" applyProtection="0">
      <alignment vertical="center"/>
    </xf>
    <xf numFmtId="0" fontId="66" fillId="10" borderId="31" applyNumberFormat="0" applyAlignment="0" applyProtection="0"/>
    <xf numFmtId="0" fontId="65" fillId="10" borderId="31" applyNumberFormat="0" applyAlignment="0" applyProtection="0">
      <alignment vertical="center"/>
    </xf>
    <xf numFmtId="0" fontId="65" fillId="10" borderId="31" applyNumberFormat="0" applyAlignment="0" applyProtection="0">
      <alignment vertical="center"/>
    </xf>
    <xf numFmtId="0" fontId="66" fillId="42" borderId="31" applyNumberFormat="0" applyAlignment="0" applyProtection="0"/>
    <xf numFmtId="0" fontId="65" fillId="10" borderId="31" applyNumberFormat="0" applyAlignment="0" applyProtection="0">
      <alignment vertical="center"/>
    </xf>
    <xf numFmtId="0" fontId="66" fillId="42" borderId="31" applyNumberFormat="0" applyAlignment="0" applyProtection="0"/>
    <xf numFmtId="0" fontId="65" fillId="10" borderId="31" applyNumberFormat="0" applyAlignment="0" applyProtection="0">
      <alignment vertical="center"/>
    </xf>
    <xf numFmtId="0" fontId="66" fillId="42" borderId="31" applyNumberFormat="0" applyAlignment="0" applyProtection="0"/>
    <xf numFmtId="0" fontId="65" fillId="10" borderId="31" applyNumberFormat="0" applyAlignment="0" applyProtection="0">
      <alignment vertical="center"/>
    </xf>
    <xf numFmtId="0" fontId="67" fillId="19" borderId="21" applyNumberFormat="0" applyAlignment="0" applyProtection="0"/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7" fillId="19" borderId="21" applyNumberFormat="0" applyAlignment="0" applyProtection="0"/>
    <xf numFmtId="0" fontId="62" fillId="9" borderId="21" applyNumberFormat="0" applyAlignment="0" applyProtection="0">
      <alignment vertical="center"/>
    </xf>
    <xf numFmtId="0" fontId="62" fillId="9" borderId="21" applyNumberFormat="0" applyAlignment="0" applyProtection="0">
      <alignment vertical="center"/>
    </xf>
    <xf numFmtId="0" fontId="67" fillId="31" borderId="21" applyNumberFormat="0" applyAlignment="0" applyProtection="0"/>
    <xf numFmtId="0" fontId="62" fillId="9" borderId="21" applyNumberFormat="0" applyAlignment="0" applyProtection="0">
      <alignment vertical="center"/>
    </xf>
    <xf numFmtId="0" fontId="67" fillId="31" borderId="21" applyNumberFormat="0" applyAlignment="0" applyProtection="0"/>
    <xf numFmtId="0" fontId="62" fillId="9" borderId="21" applyNumberFormat="0" applyAlignment="0" applyProtection="0">
      <alignment vertical="center"/>
    </xf>
    <xf numFmtId="0" fontId="67" fillId="31" borderId="21" applyNumberFormat="0" applyAlignment="0" applyProtection="0"/>
    <xf numFmtId="0" fontId="67" fillId="31" borderId="21" applyNumberFormat="0" applyAlignment="0" applyProtection="0"/>
    <xf numFmtId="0" fontId="14" fillId="37" borderId="27" applyNumberFormat="0" applyFont="0" applyAlignment="0" applyProtection="0"/>
    <xf numFmtId="0" fontId="62" fillId="9" borderId="21" applyNumberFormat="0" applyAlignment="0" applyProtection="0">
      <alignment vertical="center"/>
    </xf>
    <xf numFmtId="0" fontId="49" fillId="0" borderId="0"/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4" fillId="3" borderId="27" applyNumberFormat="0" applyFont="0" applyAlignment="0" applyProtection="0"/>
    <xf numFmtId="0" fontId="14" fillId="3" borderId="27" applyNumberFormat="0" applyFont="0" applyAlignment="0" applyProtection="0"/>
    <xf numFmtId="0" fontId="14" fillId="37" borderId="27" applyNumberFormat="0" applyFont="0" applyAlignment="0" applyProtection="0">
      <alignment vertical="center"/>
    </xf>
    <xf numFmtId="0" fontId="14" fillId="3" borderId="27" applyNumberFormat="0" applyFont="0" applyAlignment="0" applyProtection="0"/>
    <xf numFmtId="0" fontId="14" fillId="37" borderId="27" applyNumberFormat="0" applyFont="0" applyAlignment="0" applyProtection="0">
      <alignment vertical="center"/>
    </xf>
    <xf numFmtId="0" fontId="14" fillId="37" borderId="27" applyNumberFormat="0" applyFont="0" applyAlignment="0" applyProtection="0">
      <alignment vertical="center"/>
    </xf>
    <xf numFmtId="0" fontId="14" fillId="3" borderId="27" applyNumberFormat="0" applyFont="0" applyAlignment="0" applyProtection="0"/>
    <xf numFmtId="0" fontId="21" fillId="46" borderId="16" applyNumberFormat="0" applyFont="0" applyAlignment="0" applyProtection="0">
      <alignment vertical="center"/>
    </xf>
  </cellStyleXfs>
  <cellXfs count="340">
    <xf numFmtId="0" fontId="0" fillId="0" borderId="0" xfId="0"/>
    <xf numFmtId="0" fontId="0" fillId="0" borderId="0" xfId="0" applyNumberFormat="1" applyFont="1" applyFill="1" applyBorder="1" applyAlignment="1">
      <alignment horizontal="center" vertical="center"/>
    </xf>
    <xf numFmtId="0" fontId="2" fillId="0" borderId="2" xfId="639" applyFont="1" applyFill="1" applyBorder="1" applyAlignment="1">
      <alignment horizontal="center" vertical="center" wrapText="1"/>
    </xf>
    <xf numFmtId="0" fontId="2" fillId="0" borderId="3" xfId="639" applyFont="1" applyFill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right" vertical="center"/>
    </xf>
    <xf numFmtId="184" fontId="2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1" fontId="2" fillId="0" borderId="8" xfId="64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639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81" fontId="2" fillId="0" borderId="8" xfId="59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3" fillId="0" borderId="7" xfId="639" applyFont="1" applyFill="1" applyBorder="1" applyAlignment="1">
      <alignment horizontal="center" vertical="center" wrapText="1"/>
    </xf>
    <xf numFmtId="0" fontId="2" fillId="0" borderId="10" xfId="639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justify" vertical="top" wrapText="1"/>
    </xf>
    <xf numFmtId="0" fontId="13" fillId="0" borderId="7" xfId="0" applyFont="1" applyFill="1" applyBorder="1" applyAlignment="1">
      <alignment horizontal="justify" vertical="top" wrapText="1"/>
    </xf>
    <xf numFmtId="181" fontId="2" fillId="0" borderId="5" xfId="59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top" wrapText="1"/>
    </xf>
    <xf numFmtId="181" fontId="2" fillId="0" borderId="8" xfId="590" applyNumberFormat="1" applyFont="1" applyFill="1" applyBorder="1" applyAlignment="1">
      <alignment horizontal="right" vertical="center" wrapText="1"/>
    </xf>
    <xf numFmtId="0" fontId="13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center"/>
    </xf>
    <xf numFmtId="0" fontId="13" fillId="0" borderId="10" xfId="0" applyFont="1" applyBorder="1" applyAlignment="1">
      <alignment horizontal="justify" vertical="top" wrapText="1"/>
    </xf>
    <xf numFmtId="184" fontId="2" fillId="0" borderId="0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4" xfId="636" applyNumberFormat="1" applyFont="1" applyFill="1" applyBorder="1" applyAlignment="1">
      <alignment horizontal="left" vertical="center"/>
    </xf>
    <xf numFmtId="183" fontId="2" fillId="0" borderId="5" xfId="638" applyNumberFormat="1" applyFont="1" applyFill="1" applyBorder="1" applyAlignment="1">
      <alignment horizontal="right" vertical="center"/>
    </xf>
    <xf numFmtId="184" fontId="2" fillId="0" borderId="9" xfId="638" applyNumberFormat="1" applyFont="1" applyFill="1" applyBorder="1" applyAlignment="1">
      <alignment horizontal="right" vertical="center"/>
    </xf>
    <xf numFmtId="49" fontId="2" fillId="0" borderId="7" xfId="636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183" fontId="2" fillId="0" borderId="8" xfId="638" applyNumberFormat="1" applyFont="1" applyFill="1" applyBorder="1" applyAlignment="1">
      <alignment horizontal="right" vertical="center"/>
    </xf>
    <xf numFmtId="0" fontId="21" fillId="0" borderId="7" xfId="637" applyFont="1" applyFill="1" applyBorder="1" applyAlignment="1">
      <alignment vertical="center"/>
    </xf>
    <xf numFmtId="183" fontId="2" fillId="0" borderId="11" xfId="638" applyNumberFormat="1" applyFont="1" applyFill="1" applyBorder="1" applyAlignment="1">
      <alignment horizontal="right" vertical="center"/>
    </xf>
    <xf numFmtId="184" fontId="2" fillId="0" borderId="12" xfId="638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49" fontId="2" fillId="0" borderId="15" xfId="636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1" fillId="0" borderId="10" xfId="637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vertical="center"/>
    </xf>
    <xf numFmtId="184" fontId="2" fillId="0" borderId="6" xfId="640" applyNumberFormat="1" applyFont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left" vertical="center"/>
    </xf>
    <xf numFmtId="177" fontId="21" fillId="0" borderId="0" xfId="599" applyNumberFormat="1" applyFont="1" applyFill="1" applyBorder="1" applyAlignment="1">
      <alignment vertical="center"/>
    </xf>
    <xf numFmtId="184" fontId="21" fillId="0" borderId="0" xfId="599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181" fontId="2" fillId="0" borderId="8" xfId="640" applyNumberFormat="1" applyFont="1" applyFill="1" applyBorder="1" applyAlignment="1">
      <alignment horizontal="right" vertical="center"/>
    </xf>
    <xf numFmtId="184" fontId="2" fillId="0" borderId="9" xfId="64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left" vertical="center"/>
    </xf>
    <xf numFmtId="181" fontId="21" fillId="0" borderId="0" xfId="599" applyNumberFormat="1" applyFont="1" applyFill="1" applyBorder="1" applyAlignment="1">
      <alignment vertical="center"/>
    </xf>
    <xf numFmtId="184" fontId="2" fillId="0" borderId="9" xfId="64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86" fontId="2" fillId="0" borderId="11" xfId="640" applyNumberFormat="1" applyFont="1" applyBorder="1" applyAlignment="1">
      <alignment horizontal="right" vertical="center"/>
    </xf>
    <xf numFmtId="184" fontId="2" fillId="0" borderId="12" xfId="64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181" fontId="21" fillId="0" borderId="13" xfId="599" applyNumberFormat="1" applyFont="1" applyFill="1" applyBorder="1" applyAlignment="1">
      <alignment vertical="center"/>
    </xf>
    <xf numFmtId="177" fontId="21" fillId="0" borderId="13" xfId="599" applyNumberFormat="1" applyFont="1" applyFill="1" applyBorder="1" applyAlignment="1">
      <alignment vertical="center"/>
    </xf>
    <xf numFmtId="184" fontId="21" fillId="0" borderId="13" xfId="599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1" fontId="2" fillId="0" borderId="5" xfId="590" applyNumberFormat="1" applyFont="1" applyFill="1" applyBorder="1" applyAlignment="1">
      <alignment horizontal="right" vertical="center" wrapText="1" readingOrder="1"/>
    </xf>
    <xf numFmtId="184" fontId="2" fillId="0" borderId="6" xfId="590" applyNumberFormat="1" applyFont="1" applyFill="1" applyBorder="1" applyAlignment="1">
      <alignment horizontal="right" vertical="center" wrapText="1" readingOrder="1"/>
    </xf>
    <xf numFmtId="184" fontId="2" fillId="0" borderId="0" xfId="0" applyNumberFormat="1" applyFont="1" applyFill="1" applyBorder="1" applyAlignment="1">
      <alignment vertical="center" wrapText="1"/>
    </xf>
    <xf numFmtId="181" fontId="2" fillId="0" borderId="8" xfId="590" applyNumberFormat="1" applyFont="1" applyFill="1" applyBorder="1" applyAlignment="1">
      <alignment horizontal="right" vertical="center" wrapText="1" readingOrder="1"/>
    </xf>
    <xf numFmtId="184" fontId="2" fillId="0" borderId="9" xfId="590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81" fontId="2" fillId="0" borderId="11" xfId="590" applyNumberFormat="1" applyFont="1" applyFill="1" applyBorder="1" applyAlignment="1">
      <alignment horizontal="right" vertical="center" wrapText="1" readingOrder="1"/>
    </xf>
    <xf numFmtId="184" fontId="2" fillId="0" borderId="12" xfId="59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84" fontId="0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81" fontId="26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57" fontId="28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2" fillId="0" borderId="0" xfId="590" applyNumberFormat="1" applyFont="1" applyBorder="1" applyAlignment="1">
      <alignment horizontal="right" vertical="center"/>
    </xf>
    <xf numFmtId="57" fontId="0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8" fillId="0" borderId="1" xfId="0" applyNumberFormat="1" applyFont="1" applyFill="1" applyBorder="1" applyAlignment="1">
      <alignment vertical="center"/>
    </xf>
    <xf numFmtId="0" fontId="2" fillId="0" borderId="32" xfId="639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0" fillId="48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1" fontId="2" fillId="0" borderId="0" xfId="0" applyNumberFormat="1" applyFont="1" applyFill="1" applyBorder="1" applyAlignment="1">
      <alignment horizontal="right" vertical="center" wrapText="1"/>
    </xf>
    <xf numFmtId="184" fontId="2" fillId="0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9" fillId="2" borderId="7" xfId="636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184" fontId="70" fillId="0" borderId="8" xfId="19" applyNumberFormat="1" applyFont="1" applyFill="1" applyBorder="1" applyAlignment="1">
      <alignment horizontal="center" vertical="center" wrapText="1"/>
    </xf>
    <xf numFmtId="184" fontId="71" fillId="2" borderId="8" xfId="19" applyNumberFormat="1" applyFont="1" applyFill="1" applyBorder="1" applyAlignment="1">
      <alignment horizontal="center" vertical="center" wrapText="1"/>
    </xf>
    <xf numFmtId="184" fontId="70" fillId="0" borderId="11" xfId="1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14" fillId="2" borderId="8" xfId="19" applyNumberFormat="1" applyFont="1" applyFill="1" applyBorder="1" applyAlignment="1">
      <alignment horizontal="center" vertical="center" wrapText="1"/>
    </xf>
    <xf numFmtId="0" fontId="2" fillId="2" borderId="4" xfId="639" applyFont="1" applyFill="1" applyBorder="1" applyAlignment="1">
      <alignment horizontal="center" vertical="center" wrapText="1"/>
    </xf>
    <xf numFmtId="0" fontId="2" fillId="2" borderId="7" xfId="639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83" fontId="2" fillId="2" borderId="8" xfId="638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184" fontId="2" fillId="48" borderId="32" xfId="135" applyNumberFormat="1" applyFont="1" applyFill="1" applyBorder="1" applyProtection="1"/>
    <xf numFmtId="0" fontId="0" fillId="0" borderId="0" xfId="0" applyFont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181" fontId="21" fillId="0" borderId="0" xfId="599" applyNumberFormat="1" applyFont="1" applyFill="1" applyBorder="1" applyAlignment="1">
      <alignment horizontal="right" vertical="center"/>
    </xf>
    <xf numFmtId="57" fontId="1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81" fontId="2" fillId="0" borderId="9" xfId="641" applyNumberFormat="1" applyFont="1" applyFill="1" applyBorder="1" applyAlignment="1">
      <alignment horizontal="center" vertical="center"/>
    </xf>
    <xf numFmtId="181" fontId="0" fillId="0" borderId="9" xfId="599" applyNumberFormat="1" applyFont="1" applyFill="1" applyBorder="1" applyAlignment="1">
      <alignment horizontal="center" vertical="center"/>
    </xf>
    <xf numFmtId="181" fontId="0" fillId="0" borderId="12" xfId="599" applyNumberFormat="1" applyFont="1" applyFill="1" applyBorder="1" applyAlignment="1">
      <alignment horizontal="center" vertical="center"/>
    </xf>
    <xf numFmtId="184" fontId="0" fillId="0" borderId="12" xfId="599" applyNumberFormat="1" applyFont="1" applyFill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2" fillId="0" borderId="8" xfId="641" applyNumberFormat="1" applyFont="1" applyFill="1" applyBorder="1" applyAlignment="1">
      <alignment horizontal="center" vertical="center"/>
    </xf>
    <xf numFmtId="184" fontId="2" fillId="0" borderId="11" xfId="641" applyNumberFormat="1" applyFont="1" applyFill="1" applyBorder="1" applyAlignment="1">
      <alignment horizontal="center" vertical="center"/>
    </xf>
    <xf numFmtId="181" fontId="2" fillId="0" borderId="12" xfId="641" applyNumberFormat="1" applyFont="1" applyFill="1" applyBorder="1" applyAlignment="1">
      <alignment horizontal="center" vertical="center"/>
    </xf>
    <xf numFmtId="184" fontId="0" fillId="0" borderId="11" xfId="599" applyNumberFormat="1" applyFont="1" applyBorder="1" applyAlignment="1">
      <alignment horizontal="center" vertical="center"/>
    </xf>
    <xf numFmtId="181" fontId="2" fillId="0" borderId="5" xfId="590" applyNumberFormat="1" applyFont="1" applyBorder="1" applyAlignment="1">
      <alignment horizontal="center" vertical="center"/>
    </xf>
    <xf numFmtId="181" fontId="2" fillId="0" borderId="8" xfId="59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84" fontId="2" fillId="0" borderId="9" xfId="590" applyNumberFormat="1" applyFont="1" applyBorder="1" applyAlignment="1" applyProtection="1">
      <alignment horizontal="center" vertical="center"/>
    </xf>
    <xf numFmtId="184" fontId="2" fillId="0" borderId="8" xfId="590" applyNumberFormat="1" applyFont="1" applyBorder="1" applyAlignment="1" applyProtection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4" fontId="2" fillId="0" borderId="11" xfId="590" applyNumberFormat="1" applyFont="1" applyBorder="1" applyAlignment="1" applyProtection="1">
      <alignment horizontal="center" vertical="center"/>
    </xf>
    <xf numFmtId="181" fontId="2" fillId="0" borderId="11" xfId="590" applyNumberFormat="1" applyFont="1" applyBorder="1" applyAlignment="1">
      <alignment horizontal="center" vertical="center"/>
    </xf>
    <xf numFmtId="186" fontId="2" fillId="0" borderId="8" xfId="590" applyNumberFormat="1" applyFont="1" applyBorder="1" applyAlignment="1">
      <alignment horizontal="center" vertical="center"/>
    </xf>
    <xf numFmtId="181" fontId="14" fillId="0" borderId="8" xfId="612" applyNumberFormat="1" applyBorder="1" applyAlignment="1">
      <alignment horizontal="center" vertical="center"/>
    </xf>
    <xf numFmtId="186" fontId="2" fillId="0" borderId="11" xfId="590" applyNumberFormat="1" applyFont="1" applyBorder="1" applyAlignment="1">
      <alignment horizontal="center" vertical="center"/>
    </xf>
    <xf numFmtId="184" fontId="2" fillId="0" borderId="12" xfId="590" applyNumberFormat="1" applyFont="1" applyBorder="1" applyAlignment="1" applyProtection="1">
      <alignment horizontal="center" vertical="center"/>
    </xf>
    <xf numFmtId="181" fontId="14" fillId="0" borderId="11" xfId="612" applyNumberFormat="1" applyBorder="1" applyAlignment="1">
      <alignment horizontal="center" vertical="center"/>
    </xf>
    <xf numFmtId="179" fontId="0" fillId="0" borderId="8" xfId="599" applyNumberFormat="1" applyFont="1" applyBorder="1" applyAlignment="1">
      <alignment horizontal="center" vertical="center"/>
    </xf>
    <xf numFmtId="184" fontId="0" fillId="0" borderId="8" xfId="599" applyNumberFormat="1" applyFont="1" applyBorder="1" applyAlignment="1">
      <alignment horizontal="center" vertical="center"/>
    </xf>
    <xf numFmtId="179" fontId="0" fillId="0" borderId="11" xfId="599" applyNumberFormat="1" applyFont="1" applyBorder="1" applyAlignment="1">
      <alignment horizontal="center" vertical="center"/>
    </xf>
    <xf numFmtId="184" fontId="0" fillId="0" borderId="9" xfId="599" applyNumberFormat="1" applyFont="1" applyBorder="1" applyAlignment="1">
      <alignment horizontal="center" vertical="center"/>
    </xf>
    <xf numFmtId="184" fontId="0" fillId="0" borderId="12" xfId="599" applyNumberFormat="1" applyFont="1" applyBorder="1" applyAlignment="1">
      <alignment horizontal="center" vertical="center"/>
    </xf>
    <xf numFmtId="181" fontId="2" fillId="0" borderId="5" xfId="640" applyNumberFormat="1" applyFont="1" applyBorder="1" applyAlignment="1">
      <alignment horizontal="center" vertical="center"/>
    </xf>
    <xf numFmtId="177" fontId="0" fillId="2" borderId="8" xfId="0" applyNumberFormat="1" applyFont="1" applyFill="1" applyBorder="1" applyAlignment="1">
      <alignment horizontal="center" vertical="center"/>
    </xf>
    <xf numFmtId="181" fontId="2" fillId="2" borderId="8" xfId="640" applyNumberFormat="1" applyFont="1" applyFill="1" applyBorder="1" applyAlignment="1">
      <alignment horizontal="center" vertical="center"/>
    </xf>
    <xf numFmtId="181" fontId="2" fillId="0" borderId="8" xfId="64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81" fontId="6" fillId="0" borderId="8" xfId="640" applyNumberFormat="1" applyFont="1" applyBorder="1" applyAlignment="1">
      <alignment horizontal="center" vertical="center"/>
    </xf>
    <xf numFmtId="181" fontId="2" fillId="0" borderId="11" xfId="64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2" fillId="0" borderId="5" xfId="640" applyNumberFormat="1" applyFont="1" applyBorder="1" applyAlignment="1">
      <alignment horizontal="center" vertical="center"/>
    </xf>
    <xf numFmtId="184" fontId="2" fillId="2" borderId="8" xfId="640" applyNumberFormat="1" applyFont="1" applyFill="1" applyBorder="1" applyAlignment="1">
      <alignment horizontal="center" vertical="center"/>
    </xf>
    <xf numFmtId="184" fontId="2" fillId="0" borderId="8" xfId="640" applyNumberFormat="1" applyFont="1" applyBorder="1" applyAlignment="1">
      <alignment horizontal="center" vertical="center"/>
    </xf>
    <xf numFmtId="184" fontId="6" fillId="0" borderId="8" xfId="640" applyNumberFormat="1" applyFont="1" applyBorder="1" applyAlignment="1">
      <alignment horizontal="center" vertical="center"/>
    </xf>
    <xf numFmtId="184" fontId="2" fillId="0" borderId="11" xfId="640" applyNumberFormat="1" applyFont="1" applyBorder="1" applyAlignment="1">
      <alignment horizontal="center" vertical="center"/>
    </xf>
    <xf numFmtId="184" fontId="8" fillId="0" borderId="5" xfId="0" applyNumberFormat="1" applyFont="1" applyBorder="1" applyAlignment="1">
      <alignment horizontal="center" vertical="center"/>
    </xf>
    <xf numFmtId="184" fontId="0" fillId="0" borderId="9" xfId="599" applyNumberFormat="1" applyFont="1" applyFill="1" applyBorder="1" applyAlignment="1">
      <alignment horizontal="center" vertical="center"/>
    </xf>
    <xf numFmtId="184" fontId="14" fillId="0" borderId="8" xfId="0" applyNumberFormat="1" applyFont="1" applyBorder="1" applyAlignment="1">
      <alignment horizontal="center" vertical="center"/>
    </xf>
    <xf numFmtId="184" fontId="0" fillId="0" borderId="8" xfId="0" applyNumberFormat="1" applyFont="1" applyBorder="1" applyAlignment="1">
      <alignment horizontal="center" vertical="center"/>
    </xf>
    <xf numFmtId="184" fontId="14" fillId="2" borderId="8" xfId="0" applyNumberFormat="1" applyFont="1" applyFill="1" applyBorder="1" applyAlignment="1">
      <alignment horizontal="center" vertical="center"/>
    </xf>
    <xf numFmtId="184" fontId="2" fillId="0" borderId="9" xfId="641" applyNumberFormat="1" applyFont="1" applyFill="1" applyBorder="1" applyAlignment="1">
      <alignment horizontal="center" vertical="center"/>
    </xf>
    <xf numFmtId="184" fontId="5" fillId="0" borderId="8" xfId="0" applyNumberFormat="1" applyFont="1" applyBorder="1" applyAlignment="1">
      <alignment horizontal="center" vertical="center"/>
    </xf>
    <xf numFmtId="184" fontId="5" fillId="0" borderId="9" xfId="599" applyNumberFormat="1" applyFont="1" applyFill="1" applyBorder="1" applyAlignment="1">
      <alignment horizontal="center" vertical="center"/>
    </xf>
    <xf numFmtId="184" fontId="14" fillId="2" borderId="11" xfId="0" applyNumberFormat="1" applyFont="1" applyFill="1" applyBorder="1" applyAlignment="1">
      <alignment horizontal="center" vertical="center"/>
    </xf>
    <xf numFmtId="184" fontId="2" fillId="0" borderId="12" xfId="641" applyNumberFormat="1" applyFont="1" applyFill="1" applyBorder="1" applyAlignment="1">
      <alignment horizontal="center" vertical="center"/>
    </xf>
    <xf numFmtId="177" fontId="10" fillId="0" borderId="8" xfId="19" applyNumberFormat="1" applyFont="1" applyFill="1" applyBorder="1" applyAlignment="1">
      <alignment horizontal="center" vertical="center" wrapText="1"/>
    </xf>
    <xf numFmtId="177" fontId="11" fillId="0" borderId="8" xfId="19" applyNumberFormat="1" applyFont="1" applyFill="1" applyBorder="1" applyAlignment="1">
      <alignment horizontal="center" vertical="center" wrapText="1"/>
    </xf>
    <xf numFmtId="177" fontId="10" fillId="0" borderId="11" xfId="19" applyNumberFormat="1" applyFont="1" applyFill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/>
    </xf>
    <xf numFmtId="181" fontId="6" fillId="0" borderId="8" xfId="0" applyNumberFormat="1" applyFont="1" applyFill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3" fontId="14" fillId="0" borderId="8" xfId="599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185" fontId="14" fillId="0" borderId="9" xfId="599" applyNumberFormat="1" applyFont="1" applyBorder="1" applyAlignment="1">
      <alignment horizontal="center" vertical="center" wrapText="1"/>
    </xf>
    <xf numFmtId="177" fontId="0" fillId="0" borderId="8" xfId="599" applyNumberFormat="1" applyFont="1" applyBorder="1" applyAlignment="1">
      <alignment horizontal="center" vertical="center" wrapText="1"/>
    </xf>
    <xf numFmtId="183" fontId="0" fillId="0" borderId="8" xfId="599" applyNumberFormat="1" applyFont="1" applyBorder="1" applyAlignment="1">
      <alignment horizontal="center" vertical="center" wrapText="1"/>
    </xf>
    <xf numFmtId="185" fontId="0" fillId="0" borderId="9" xfId="599" applyNumberFormat="1" applyFont="1" applyBorder="1" applyAlignment="1">
      <alignment horizontal="center" vertical="center" wrapText="1"/>
    </xf>
    <xf numFmtId="177" fontId="5" fillId="0" borderId="8" xfId="599" applyNumberFormat="1" applyFont="1" applyBorder="1" applyAlignment="1">
      <alignment horizontal="center" vertical="center" wrapText="1"/>
    </xf>
    <xf numFmtId="177" fontId="0" fillId="0" borderId="11" xfId="599" applyNumberFormat="1" applyFont="1" applyBorder="1" applyAlignment="1">
      <alignment horizontal="center" vertical="center" wrapText="1"/>
    </xf>
    <xf numFmtId="183" fontId="0" fillId="0" borderId="11" xfId="599" applyNumberFormat="1" applyFont="1" applyBorder="1" applyAlignment="1">
      <alignment horizontal="center" vertical="center" wrapText="1"/>
    </xf>
    <xf numFmtId="185" fontId="0" fillId="0" borderId="12" xfId="599" applyNumberFormat="1" applyFont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/>
    </xf>
    <xf numFmtId="181" fontId="14" fillId="0" borderId="8" xfId="599" applyNumberFormat="1" applyFont="1" applyBorder="1" applyAlignment="1">
      <alignment horizontal="center" vertical="center"/>
    </xf>
    <xf numFmtId="181" fontId="5" fillId="0" borderId="8" xfId="612" applyNumberFormat="1" applyFont="1" applyBorder="1" applyAlignment="1">
      <alignment horizontal="center" vertical="center"/>
    </xf>
    <xf numFmtId="184" fontId="6" fillId="0" borderId="9" xfId="59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84" fontId="0" fillId="0" borderId="12" xfId="0" applyNumberFormat="1" applyFont="1" applyBorder="1" applyAlignment="1">
      <alignment horizontal="right"/>
    </xf>
    <xf numFmtId="0" fontId="0" fillId="0" borderId="0" xfId="590" applyFont="1" applyAlignment="1">
      <alignment horizontal="right" vertical="center"/>
    </xf>
    <xf numFmtId="0" fontId="14" fillId="0" borderId="9" xfId="590" applyBorder="1" applyAlignment="1">
      <alignment horizontal="right"/>
    </xf>
    <xf numFmtId="181" fontId="0" fillId="0" borderId="5" xfId="599" applyNumberFormat="1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179" fontId="5" fillId="0" borderId="5" xfId="599" applyNumberFormat="1" applyFont="1" applyBorder="1" applyAlignment="1">
      <alignment horizontal="center" vertical="center"/>
    </xf>
    <xf numFmtId="184" fontId="5" fillId="0" borderId="6" xfId="599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84" fontId="6" fillId="0" borderId="5" xfId="0" applyNumberFormat="1" applyFont="1" applyBorder="1" applyAlignment="1">
      <alignment horizontal="center" vertical="center"/>
    </xf>
    <xf numFmtId="181" fontId="6" fillId="0" borderId="5" xfId="590" applyNumberFormat="1" applyFont="1" applyBorder="1" applyAlignment="1">
      <alignment horizontal="center" vertical="center"/>
    </xf>
    <xf numFmtId="184" fontId="6" fillId="0" borderId="5" xfId="590" applyNumberFormat="1" applyFont="1" applyBorder="1" applyAlignment="1" applyProtection="1">
      <alignment horizontal="center" vertical="center"/>
    </xf>
    <xf numFmtId="181" fontId="6" fillId="0" borderId="8" xfId="590" applyNumberFormat="1" applyFont="1" applyBorder="1" applyAlignment="1">
      <alignment horizontal="center" vertical="center"/>
    </xf>
    <xf numFmtId="0" fontId="6" fillId="2" borderId="4" xfId="639" applyFont="1" applyFill="1" applyBorder="1" applyAlignment="1">
      <alignment horizontal="center" vertical="center" wrapText="1"/>
    </xf>
    <xf numFmtId="186" fontId="6" fillId="0" borderId="5" xfId="590" applyNumberFormat="1" applyFont="1" applyBorder="1" applyAlignment="1">
      <alignment horizontal="center" vertical="center"/>
    </xf>
    <xf numFmtId="181" fontId="5" fillId="0" borderId="5" xfId="599" applyNumberFormat="1" applyFont="1" applyBorder="1" applyAlignment="1">
      <alignment horizontal="center" vertical="center"/>
    </xf>
    <xf numFmtId="181" fontId="5" fillId="0" borderId="6" xfId="599" applyNumberFormat="1" applyFont="1" applyFill="1" applyBorder="1" applyAlignment="1">
      <alignment horizontal="center" vertical="center"/>
    </xf>
    <xf numFmtId="184" fontId="5" fillId="0" borderId="6" xfId="0" applyNumberFormat="1" applyFont="1" applyBorder="1" applyAlignment="1">
      <alignment horizontal="center" vertical="center"/>
    </xf>
    <xf numFmtId="184" fontId="6" fillId="0" borderId="8" xfId="641" applyNumberFormat="1" applyFont="1" applyFill="1" applyBorder="1" applyAlignment="1">
      <alignment horizontal="center" vertical="center"/>
    </xf>
    <xf numFmtId="184" fontId="6" fillId="0" borderId="5" xfId="641" applyNumberFormat="1" applyFont="1" applyFill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14" fillId="48" borderId="0" xfId="0" applyFont="1" applyFill="1" applyAlignment="1">
      <alignment horizontal="center" vertical="center"/>
    </xf>
    <xf numFmtId="0" fontId="0" fillId="48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4" fontId="0" fillId="0" borderId="6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48" borderId="9" xfId="0" applyFont="1" applyFill="1" applyBorder="1" applyAlignment="1">
      <alignment horizontal="center" vertical="center"/>
    </xf>
    <xf numFmtId="0" fontId="0" fillId="48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864">
    <cellStyle name="_ET_STYLE_NoName_00_" xfId="16"/>
    <cellStyle name="_ET_STYLE_NoName_00_ 2" xfId="24"/>
    <cellStyle name="_ET_STYLE_NoName_00_ 3" xfId="25"/>
    <cellStyle name="0,0_x000d__x000a_NA_x000d__x000a_" xfId="22"/>
    <cellStyle name="0,0_x000d__x000a_NA_x000d__x000a_ 2" xfId="68"/>
    <cellStyle name="0,0_x000d__x000a_NA_x000d__x000a_ 2 2" xfId="28"/>
    <cellStyle name="20% - 强调文字颜色 1 2" xfId="1"/>
    <cellStyle name="20% - 强调文字颜色 1 2 2" xfId="69"/>
    <cellStyle name="20% - 强调文字颜色 1 2 3" xfId="43"/>
    <cellStyle name="20% - 强调文字颜色 1 3" xfId="56"/>
    <cellStyle name="20% - 强调文字颜色 1 3 2" xfId="70"/>
    <cellStyle name="20% - 强调文字颜色 1 4" xfId="45"/>
    <cellStyle name="20% - 强调文字颜色 1 4 2" xfId="74"/>
    <cellStyle name="20% - 强调文字颜色 1 5" xfId="35"/>
    <cellStyle name="20% - 强调文字颜色 1 5 2" xfId="76"/>
    <cellStyle name="20% - 强调文字颜色 1 6" xfId="51"/>
    <cellStyle name="20% - 强调文字颜色 1 6 2" xfId="78"/>
    <cellStyle name="20% - 强调文字颜色 1 7" xfId="79"/>
    <cellStyle name="20% - 强调文字颜色 2 2" xfId="81"/>
    <cellStyle name="20% - 强调文字颜色 2 2 2" xfId="82"/>
    <cellStyle name="20% - 强调文字颜色 2 2 3" xfId="84"/>
    <cellStyle name="20% - 强调文字颜色 2 3" xfId="85"/>
    <cellStyle name="20% - 强调文字颜色 2 3 2" xfId="87"/>
    <cellStyle name="20% - 强调文字颜色 2 4" xfId="88"/>
    <cellStyle name="20% - 强调文字颜色 2 4 2" xfId="31"/>
    <cellStyle name="20% - 强调文字颜色 2 5" xfId="89"/>
    <cellStyle name="20% - 强调文字颜色 2 5 2" xfId="90"/>
    <cellStyle name="20% - 强调文字颜色 2 6" xfId="91"/>
    <cellStyle name="20% - 强调文字颜色 2 6 2" xfId="94"/>
    <cellStyle name="20% - 强调文字颜色 2 7" xfId="95"/>
    <cellStyle name="20% - 强调文字颜色 3 2" xfId="96"/>
    <cellStyle name="20% - 强调文字颜色 3 2 2" xfId="97"/>
    <cellStyle name="20% - 强调文字颜色 3 2 3" xfId="98"/>
    <cellStyle name="20% - 强调文字颜色 3 3" xfId="44"/>
    <cellStyle name="20% - 强调文字颜色 3 3 2" xfId="64"/>
    <cellStyle name="20% - 强调文字颜色 3 4" xfId="100"/>
    <cellStyle name="20% - 强调文字颜色 3 4 2" xfId="102"/>
    <cellStyle name="20% - 强调文字颜色 3 5" xfId="104"/>
    <cellStyle name="20% - 强调文字颜色 3 5 2" xfId="106"/>
    <cellStyle name="20% - 强调文字颜色 3 6" xfId="108"/>
    <cellStyle name="20% - 强调文字颜色 3 6 2" xfId="111"/>
    <cellStyle name="20% - 强调文字颜色 3 7" xfId="113"/>
    <cellStyle name="20% - 强调文字颜色 4 2" xfId="115"/>
    <cellStyle name="20% - 强调文字颜色 4 2 2" xfId="116"/>
    <cellStyle name="20% - 强调文字颜色 4 2 3" xfId="119"/>
    <cellStyle name="20% - 强调文字颜色 4 3" xfId="121"/>
    <cellStyle name="20% - 强调文字颜色 4 3 2" xfId="122"/>
    <cellStyle name="20% - 强调文字颜色 4 4" xfId="124"/>
    <cellStyle name="20% - 强调文字颜色 4 4 2" xfId="18"/>
    <cellStyle name="20% - 强调文字颜色 4 5" xfId="12"/>
    <cellStyle name="20% - 强调文字颜色 4 5 2" xfId="127"/>
    <cellStyle name="20% - 强调文字颜色 4 6" xfId="129"/>
    <cellStyle name="20% - 强调文字颜色 4 6 2" xfId="131"/>
    <cellStyle name="20% - 强调文字颜色 4 7" xfId="133"/>
    <cellStyle name="20% - 强调文字颜色 5 2" xfId="134"/>
    <cellStyle name="20% - 强调文字颜色 5 2 2" xfId="136"/>
    <cellStyle name="20% - 强调文字颜色 5 3" xfId="137"/>
    <cellStyle name="20% - 强调文字颜色 5 3 2" xfId="138"/>
    <cellStyle name="20% - 强调文字颜色 5 4" xfId="140"/>
    <cellStyle name="20% - 强调文字颜色 5 4 2" xfId="142"/>
    <cellStyle name="20% - 强调文字颜色 5 5" xfId="145"/>
    <cellStyle name="20% - 强调文字颜色 5 5 2" xfId="147"/>
    <cellStyle name="20% - 强调文字颜色 5 6" xfId="150"/>
    <cellStyle name="20% - 强调文字颜色 5 6 2" xfId="152"/>
    <cellStyle name="20% - 强调文字颜色 5 7" xfId="155"/>
    <cellStyle name="20% - 强调文字颜色 6 2" xfId="156"/>
    <cellStyle name="20% - 强调文字颜色 6 2 2" xfId="157"/>
    <cellStyle name="20% - 强调文字颜色 6 3" xfId="160"/>
    <cellStyle name="20% - 强调文字颜色 6 3 2" xfId="162"/>
    <cellStyle name="20% - 强调文字颜色 6 4" xfId="164"/>
    <cellStyle name="20% - 强调文字颜色 6 4 2" xfId="167"/>
    <cellStyle name="20% - 强调文字颜色 6 5" xfId="170"/>
    <cellStyle name="20% - 强调文字颜色 6 5 2" xfId="174"/>
    <cellStyle name="20% - 强调文字颜色 6 6" xfId="176"/>
    <cellStyle name="20% - 强调文字颜色 6 6 2" xfId="178"/>
    <cellStyle name="20% - 强调文字颜色 6 7" xfId="180"/>
    <cellStyle name="20% - 着色 1 2" xfId="34"/>
    <cellStyle name="20% - 着色 2 2" xfId="184"/>
    <cellStyle name="20% - 着色 3 2" xfId="188"/>
    <cellStyle name="20% - 着色 4 2" xfId="190"/>
    <cellStyle name="20% - 着色 5 2" xfId="192"/>
    <cellStyle name="20% - 着色 6 2" xfId="195"/>
    <cellStyle name="3232" xfId="135"/>
    <cellStyle name="3232 2" xfId="198"/>
    <cellStyle name="3232 3" xfId="201"/>
    <cellStyle name="3232 4" xfId="203"/>
    <cellStyle name="3232 5" xfId="205"/>
    <cellStyle name="3232 6" xfId="208"/>
    <cellStyle name="3232 7" xfId="214"/>
    <cellStyle name="3232 8" xfId="218"/>
    <cellStyle name="3232 9" xfId="221"/>
    <cellStyle name="3232_Book1" xfId="222"/>
    <cellStyle name="40% - 强调文字颜色 1 2" xfId="223"/>
    <cellStyle name="40% - 强调文字颜色 1 2 2" xfId="224"/>
    <cellStyle name="40% - 强调文字颜色 1 2 3" xfId="225"/>
    <cellStyle name="40% - 强调文字颜色 1 3" xfId="229"/>
    <cellStyle name="40% - 强调文字颜色 1 3 2" xfId="232"/>
    <cellStyle name="40% - 强调文字颜色 1 4" xfId="234"/>
    <cellStyle name="40% - 强调文字颜色 1 4 2" xfId="236"/>
    <cellStyle name="40% - 强调文字颜色 1 5" xfId="239"/>
    <cellStyle name="40% - 强调文字颜色 1 5 2" xfId="241"/>
    <cellStyle name="40% - 强调文字颜色 1 6" xfId="243"/>
    <cellStyle name="40% - 强调文字颜色 1 6 2" xfId="246"/>
    <cellStyle name="40% - 强调文字颜色 1 7" xfId="249"/>
    <cellStyle name="40% - 强调文字颜色 2 2" xfId="42"/>
    <cellStyle name="40% - 强调文字颜色 2 2 2" xfId="251"/>
    <cellStyle name="40% - 强调文字颜色 2 3" xfId="252"/>
    <cellStyle name="40% - 强调文字颜色 2 3 2" xfId="253"/>
    <cellStyle name="40% - 强调文字颜色 2 4" xfId="254"/>
    <cellStyle name="40% - 强调文字颜色 2 4 2" xfId="255"/>
    <cellStyle name="40% - 强调文字颜色 2 5" xfId="256"/>
    <cellStyle name="40% - 强调文字颜色 2 5 2" xfId="257"/>
    <cellStyle name="40% - 强调文字颜色 2 6" xfId="258"/>
    <cellStyle name="40% - 强调文字颜色 2 6 2" xfId="259"/>
    <cellStyle name="40% - 强调文字颜色 2 7" xfId="197"/>
    <cellStyle name="40% - 强调文字颜色 3 2" xfId="261"/>
    <cellStyle name="40% - 强调文字颜色 3 2 2" xfId="262"/>
    <cellStyle name="40% - 强调文字颜色 3 2 3" xfId="263"/>
    <cellStyle name="40% - 强调文字颜色 3 3" xfId="265"/>
    <cellStyle name="40% - 强调文字颜色 3 3 2" xfId="267"/>
    <cellStyle name="40% - 强调文字颜色 3 4" xfId="268"/>
    <cellStyle name="40% - 强调文字颜色 3 4 2" xfId="269"/>
    <cellStyle name="40% - 强调文字颜色 3 5" xfId="270"/>
    <cellStyle name="40% - 强调文字颜色 3 5 2" xfId="271"/>
    <cellStyle name="40% - 强调文字颜色 3 6" xfId="272"/>
    <cellStyle name="40% - 强调文字颜色 3 6 2" xfId="47"/>
    <cellStyle name="40% - 强调文字颜色 3 7" xfId="274"/>
    <cellStyle name="40% - 强调文字颜色 4 2" xfId="32"/>
    <cellStyle name="40% - 强调文字颜色 4 2 2" xfId="277"/>
    <cellStyle name="40% - 强调文字颜色 4 2 3" xfId="280"/>
    <cellStyle name="40% - 强调文字颜色 4 3" xfId="282"/>
    <cellStyle name="40% - 强调文字颜色 4 3 2" xfId="50"/>
    <cellStyle name="40% - 强调文字颜色 4 4" xfId="159"/>
    <cellStyle name="40% - 强调文字颜色 4 4 2" xfId="283"/>
    <cellStyle name="40% - 强调文字颜色 4 5" xfId="286"/>
    <cellStyle name="40% - 强调文字颜色 4 5 2" xfId="287"/>
    <cellStyle name="40% - 强调文字颜色 4 6" xfId="290"/>
    <cellStyle name="40% - 强调文字颜色 4 6 2" xfId="291"/>
    <cellStyle name="40% - 强调文字颜色 4 7" xfId="295"/>
    <cellStyle name="40% - 强调文字颜色 5 2" xfId="182"/>
    <cellStyle name="40% - 强调文字颜色 5 2 2" xfId="169"/>
    <cellStyle name="40% - 强调文字颜色 5 3" xfId="296"/>
    <cellStyle name="40% - 强调文字颜色 5 3 2" xfId="298"/>
    <cellStyle name="40% - 强调文字颜色 5 4" xfId="161"/>
    <cellStyle name="40% - 强调文字颜色 5 4 2" xfId="300"/>
    <cellStyle name="40% - 强调文字颜色 5 5" xfId="301"/>
    <cellStyle name="40% - 强调文字颜色 5 5 2" xfId="302"/>
    <cellStyle name="40% - 强调文字颜色 5 6" xfId="304"/>
    <cellStyle name="40% - 强调文字颜色 5 6 2" xfId="306"/>
    <cellStyle name="40% - 强调文字颜色 5 7" xfId="39"/>
    <cellStyle name="40% - 强调文字颜色 6 2" xfId="186"/>
    <cellStyle name="40% - 强调文字颜色 6 2 2" xfId="308"/>
    <cellStyle name="40% - 强调文字颜色 6 2 3" xfId="311"/>
    <cellStyle name="40% - 强调文字颜色 6 3" xfId="312"/>
    <cellStyle name="40% - 强调文字颜色 6 3 2" xfId="314"/>
    <cellStyle name="40% - 强调文字颜色 6 4" xfId="165"/>
    <cellStyle name="40% - 强调文字颜色 6 4 2" xfId="10"/>
    <cellStyle name="40% - 强调文字颜色 6 5" xfId="40"/>
    <cellStyle name="40% - 强调文字颜色 6 5 2" xfId="209"/>
    <cellStyle name="40% - 强调文字颜色 6 6" xfId="316"/>
    <cellStyle name="40% - 强调文字颜色 6 6 2" xfId="30"/>
    <cellStyle name="40% - 强调文字颜色 6 7" xfId="319"/>
    <cellStyle name="40% - 着色 1 2" xfId="248"/>
    <cellStyle name="40% - 着色 2 2" xfId="196"/>
    <cellStyle name="40% - 着色 3 2" xfId="273"/>
    <cellStyle name="40% - 着色 4 2" xfId="294"/>
    <cellStyle name="40% - 着色 5 2" xfId="37"/>
    <cellStyle name="40% - 着色 6 2" xfId="317"/>
    <cellStyle name="60% - 强调文字颜色 1 2" xfId="99"/>
    <cellStyle name="60% - 强调文字颜色 1 2 2" xfId="101"/>
    <cellStyle name="60% - 强调文字颜色 1 2 3" xfId="320"/>
    <cellStyle name="60% - 强调文字颜色 1 3" xfId="103"/>
    <cellStyle name="60% - 强调文字颜色 1 3 2" xfId="105"/>
    <cellStyle name="60% - 强调文字颜色 1 4" xfId="107"/>
    <cellStyle name="60% - 强调文字颜色 1 4 2" xfId="110"/>
    <cellStyle name="60% - 强调文字颜色 1 5" xfId="112"/>
    <cellStyle name="60% - 强调文字颜色 1 5 2" xfId="322"/>
    <cellStyle name="60% - 强调文字颜色 1 6" xfId="324"/>
    <cellStyle name="60% - 强调文字颜色 1 6 2" xfId="325"/>
    <cellStyle name="60% - 强调文字颜色 1 7" xfId="326"/>
    <cellStyle name="60% - 强调文字颜色 2 2" xfId="123"/>
    <cellStyle name="60% - 强调文字颜色 2 2 2" xfId="17"/>
    <cellStyle name="60% - 强调文字颜色 2 2 3" xfId="329"/>
    <cellStyle name="60% - 强调文字颜色 2 3" xfId="11"/>
    <cellStyle name="60% - 强调文字颜色 2 3 2" xfId="126"/>
    <cellStyle name="60% - 强调文字颜色 2 4" xfId="128"/>
    <cellStyle name="60% - 强调文字颜色 2 4 2" xfId="130"/>
    <cellStyle name="60% - 强调文字颜色 2 5" xfId="132"/>
    <cellStyle name="60% - 强调文字颜色 2 5 2" xfId="48"/>
    <cellStyle name="60% - 强调文字颜色 2 6" xfId="331"/>
    <cellStyle name="60% - 强调文字颜色 2 6 2" xfId="227"/>
    <cellStyle name="60% - 强调文字颜色 2 7" xfId="332"/>
    <cellStyle name="60% - 强调文字颜色 3 2" xfId="139"/>
    <cellStyle name="60% - 强调文字颜色 3 2 2" xfId="141"/>
    <cellStyle name="60% - 强调文字颜色 3 2 3" xfId="333"/>
    <cellStyle name="60% - 强调文字颜色 3 3" xfId="144"/>
    <cellStyle name="60% - 强调文字颜色 3 3 2" xfId="146"/>
    <cellStyle name="60% - 强调文字颜色 3 4" xfId="149"/>
    <cellStyle name="60% - 强调文字颜色 3 4 2" xfId="151"/>
    <cellStyle name="60% - 强调文字颜色 3 5" xfId="154"/>
    <cellStyle name="60% - 强调文字颜色 3 5 2" xfId="334"/>
    <cellStyle name="60% - 强调文字颜色 3 6" xfId="337"/>
    <cellStyle name="60% - 强调文字颜色 3 6 2" xfId="338"/>
    <cellStyle name="60% - 强调文字颜色 3 7" xfId="340"/>
    <cellStyle name="60% - 强调文字颜色 4 2" xfId="163"/>
    <cellStyle name="60% - 强调文字颜色 4 2 2" xfId="166"/>
    <cellStyle name="60% - 强调文字颜色 4 2 3" xfId="41"/>
    <cellStyle name="60% - 强调文字颜色 4 3" xfId="168"/>
    <cellStyle name="60% - 强调文字颜色 4 3 2" xfId="173"/>
    <cellStyle name="60% - 强调文字颜色 4 4" xfId="175"/>
    <cellStyle name="60% - 强调文字颜色 4 4 2" xfId="177"/>
    <cellStyle name="60% - 强调文字颜色 4 5" xfId="179"/>
    <cellStyle name="60% - 强调文字颜色 4 5 2" xfId="342"/>
    <cellStyle name="60% - 强调文字颜色 4 6" xfId="344"/>
    <cellStyle name="60% - 强调文字颜色 4 6 2" xfId="345"/>
    <cellStyle name="60% - 强调文字颜色 4 7" xfId="346"/>
    <cellStyle name="60% - 强调文字颜色 5 2" xfId="347"/>
    <cellStyle name="60% - 强调文字颜色 5 2 2" xfId="348"/>
    <cellStyle name="60% - 强调文字颜色 5 2 3" xfId="349"/>
    <cellStyle name="60% - 强调文字颜色 5 3" xfId="297"/>
    <cellStyle name="60% - 强调文字颜色 5 3 2" xfId="350"/>
    <cellStyle name="60% - 强调文字颜色 5 4" xfId="351"/>
    <cellStyle name="60% - 强调文字颜色 5 4 2" xfId="8"/>
    <cellStyle name="60% - 强调文字颜色 5 5" xfId="352"/>
    <cellStyle name="60% - 强调文字颜色 5 5 2" xfId="353"/>
    <cellStyle name="60% - 强调文字颜色 5 6" xfId="354"/>
    <cellStyle name="60% - 强调文字颜色 5 6 2" xfId="355"/>
    <cellStyle name="60% - 强调文字颜色 5 7" xfId="356"/>
    <cellStyle name="60% - 强调文字颜色 6 2" xfId="357"/>
    <cellStyle name="60% - 强调文字颜色 6 2 2" xfId="358"/>
    <cellStyle name="60% - 强调文字颜色 6 2 3" xfId="359"/>
    <cellStyle name="60% - 强调文字颜色 6 3" xfId="299"/>
    <cellStyle name="60% - 强调文字颜色 6 3 2" xfId="7"/>
    <cellStyle name="60% - 强调文字颜色 6 4" xfId="360"/>
    <cellStyle name="60% - 强调文字颜色 6 4 2" xfId="361"/>
    <cellStyle name="60% - 强调文字颜色 6 5" xfId="362"/>
    <cellStyle name="60% - 强调文字颜色 6 5 2" xfId="59"/>
    <cellStyle name="60% - 强调文字颜色 6 6" xfId="363"/>
    <cellStyle name="60% - 强调文字颜色 6 6 2" xfId="364"/>
    <cellStyle name="60% - 强调文字颜色 6 7" xfId="365"/>
    <cellStyle name="60% - 着色 1 2" xfId="367"/>
    <cellStyle name="60% - 着色 2" xfId="14"/>
    <cellStyle name="60% - 着色 2 2" xfId="310"/>
    <cellStyle name="60% - 着色 3 2" xfId="369"/>
    <cellStyle name="60% - 着色 4 2" xfId="372"/>
    <cellStyle name="60% - 着色 5 2" xfId="213"/>
    <cellStyle name="60% - 着色 6 2" xfId="62"/>
    <cellStyle name="Accent1" xfId="226"/>
    <cellStyle name="Accent1 - 20%" xfId="374"/>
    <cellStyle name="Accent1 - 20% 2" xfId="57"/>
    <cellStyle name="Accent1 - 20% 3" xfId="46"/>
    <cellStyle name="Accent1 - 20% 4" xfId="36"/>
    <cellStyle name="Accent1 - 20% 5" xfId="52"/>
    <cellStyle name="Accent1 - 20% 6" xfId="80"/>
    <cellStyle name="Accent1 - 40%" xfId="376"/>
    <cellStyle name="Accent1 - 40% 2" xfId="377"/>
    <cellStyle name="Accent1 - 40% 3" xfId="305"/>
    <cellStyle name="Accent1 - 40% 4" xfId="378"/>
    <cellStyle name="Accent1 - 40% 5" xfId="379"/>
    <cellStyle name="Accent1 - 40% 6" xfId="380"/>
    <cellStyle name="Accent1 - 60%" xfId="383"/>
    <cellStyle name="Accent1 - 60% 2" xfId="386"/>
    <cellStyle name="Accent1 - 60% 3" xfId="389"/>
    <cellStyle name="Accent1 - 60% 4" xfId="393"/>
    <cellStyle name="Accent1 - 60% 5" xfId="396"/>
    <cellStyle name="Accent1 - 60% 6" xfId="193"/>
    <cellStyle name="Accent1 2" xfId="230"/>
    <cellStyle name="Accent1 3" xfId="397"/>
    <cellStyle name="Accent1 4" xfId="398"/>
    <cellStyle name="Accent1 5" xfId="3"/>
    <cellStyle name="Accent1 6" xfId="366"/>
    <cellStyle name="Accent1 7" xfId="399"/>
    <cellStyle name="Accent1 8" xfId="401"/>
    <cellStyle name="Accent2" xfId="233"/>
    <cellStyle name="Accent2 - 20%" xfId="402"/>
    <cellStyle name="Accent2 - 20% 2" xfId="194"/>
    <cellStyle name="Accent2 - 20% 3" xfId="404"/>
    <cellStyle name="Accent2 - 20% 4" xfId="341"/>
    <cellStyle name="Accent2 - 20% 5" xfId="405"/>
    <cellStyle name="Accent2 - 20% 6" xfId="406"/>
    <cellStyle name="Accent2 - 40%" xfId="4"/>
    <cellStyle name="Accent2 - 40% 2" xfId="53"/>
    <cellStyle name="Accent2 - 40% 3" xfId="55"/>
    <cellStyle name="Accent2 - 40% 4" xfId="58"/>
    <cellStyle name="Accent2 - 40% 5" xfId="63"/>
    <cellStyle name="Accent2 - 40% 6" xfId="407"/>
    <cellStyle name="Accent2 - 60%" xfId="6"/>
    <cellStyle name="Accent2 - 60% 2" xfId="409"/>
    <cellStyle name="Accent2 - 60% 3" xfId="411"/>
    <cellStyle name="Accent2 - 60% 4" xfId="413"/>
    <cellStyle name="Accent2 - 60% 5" xfId="414"/>
    <cellStyle name="Accent2 - 60% 6" xfId="415"/>
    <cellStyle name="Accent2 2" xfId="235"/>
    <cellStyle name="Accent2 3" xfId="416"/>
    <cellStyle name="Accent2 4" xfId="417"/>
    <cellStyle name="Accent2 5" xfId="307"/>
    <cellStyle name="Accent2 6" xfId="309"/>
    <cellStyle name="Accent2 7" xfId="419"/>
    <cellStyle name="Accent2 8" xfId="421"/>
    <cellStyle name="Accent3" xfId="238"/>
    <cellStyle name="Accent3 - 20%" xfId="200"/>
    <cellStyle name="Accent3 - 20% 2" xfId="423"/>
    <cellStyle name="Accent3 - 20% 3" xfId="425"/>
    <cellStyle name="Accent3 - 20% 4" xfId="385"/>
    <cellStyle name="Accent3 - 20% 5" xfId="388"/>
    <cellStyle name="Accent3 - 20% 6" xfId="392"/>
    <cellStyle name="Accent3 - 40%" xfId="427"/>
    <cellStyle name="Accent3 - 40% 2" xfId="428"/>
    <cellStyle name="Accent3 - 40% 3" xfId="430"/>
    <cellStyle name="Accent3 - 40% 4" xfId="431"/>
    <cellStyle name="Accent3 - 40% 5" xfId="432"/>
    <cellStyle name="Accent3 - 40% 6" xfId="434"/>
    <cellStyle name="Accent3 - 60%" xfId="435"/>
    <cellStyle name="Accent3 - 60% 2" xfId="437"/>
    <cellStyle name="Accent3 - 60% 3" xfId="440"/>
    <cellStyle name="Accent3 - 60% 4" xfId="442"/>
    <cellStyle name="Accent3 - 60% 5" xfId="443"/>
    <cellStyle name="Accent3 - 60% 6" xfId="381"/>
    <cellStyle name="Accent3 2" xfId="240"/>
    <cellStyle name="Accent3 3" xfId="444"/>
    <cellStyle name="Accent3 4" xfId="445"/>
    <cellStyle name="Accent3 5" xfId="313"/>
    <cellStyle name="Accent3 6" xfId="368"/>
    <cellStyle name="Accent3 7" xfId="446"/>
    <cellStyle name="Accent3 8" xfId="447"/>
    <cellStyle name="Accent4" xfId="242"/>
    <cellStyle name="Accent4 - 20%" xfId="448"/>
    <cellStyle name="Accent4 - 20% 2" xfId="83"/>
    <cellStyle name="Accent4 - 20% 3" xfId="450"/>
    <cellStyle name="Accent4 - 20% 4" xfId="408"/>
    <cellStyle name="Accent4 - 20% 5" xfId="410"/>
    <cellStyle name="Accent4 - 20% 6" xfId="412"/>
    <cellStyle name="Accent4 - 40%" xfId="451"/>
    <cellStyle name="Accent4 - 40% 2" xfId="118"/>
    <cellStyle name="Accent4 - 40% 3" xfId="452"/>
    <cellStyle name="Accent4 - 40% 4" xfId="453"/>
    <cellStyle name="Accent4 - 40% 5" xfId="454"/>
    <cellStyle name="Accent4 - 40% 6" xfId="455"/>
    <cellStyle name="Accent4 - 60%" xfId="429"/>
    <cellStyle name="Accent4 - 60% 2" xfId="285"/>
    <cellStyle name="Accent4 - 60% 3" xfId="289"/>
    <cellStyle name="Accent4 - 60% 4" xfId="293"/>
    <cellStyle name="Accent4 - 60% 5" xfId="426"/>
    <cellStyle name="Accent4 - 60% 6" xfId="456"/>
    <cellStyle name="Accent4 2" xfId="245"/>
    <cellStyle name="Accent4 3" xfId="457"/>
    <cellStyle name="Accent4 4" xfId="458"/>
    <cellStyle name="Accent4 5" xfId="9"/>
    <cellStyle name="Accent4 6" xfId="371"/>
    <cellStyle name="Accent4 7" xfId="460"/>
    <cellStyle name="Accent4 8" xfId="461"/>
    <cellStyle name="Accent5" xfId="247"/>
    <cellStyle name="Accent5 - 20%" xfId="72"/>
    <cellStyle name="Accent5 - 20% 2" xfId="462"/>
    <cellStyle name="Accent5 - 20% 3" xfId="463"/>
    <cellStyle name="Accent5 - 20% 4" xfId="436"/>
    <cellStyle name="Accent5 - 20% 5" xfId="439"/>
    <cellStyle name="Accent5 - 20% 6" xfId="441"/>
    <cellStyle name="Accent5 - 40%" xfId="75"/>
    <cellStyle name="Accent5 - 40% 2" xfId="143"/>
    <cellStyle name="Accent5 - 40% 3" xfId="148"/>
    <cellStyle name="Accent5 - 40% 4" xfId="153"/>
    <cellStyle name="Accent5 - 40% 5" xfId="336"/>
    <cellStyle name="Accent5 - 40% 6" xfId="339"/>
    <cellStyle name="Accent5 - 60%" xfId="465"/>
    <cellStyle name="Accent5 - 60% 2" xfId="466"/>
    <cellStyle name="Accent5 - 60% 3" xfId="467"/>
    <cellStyle name="Accent5 - 60% 4" xfId="71"/>
    <cellStyle name="Accent5 - 60% 5" xfId="260"/>
    <cellStyle name="Accent5 - 60% 6" xfId="264"/>
    <cellStyle name="Accent5 2" xfId="199"/>
    <cellStyle name="Accent5 3" xfId="202"/>
    <cellStyle name="Accent5 4" xfId="204"/>
    <cellStyle name="Accent5 5" xfId="207"/>
    <cellStyle name="Accent5 6" xfId="212"/>
    <cellStyle name="Accent5 7" xfId="217"/>
    <cellStyle name="Accent5 8" xfId="220"/>
    <cellStyle name="Accent6" xfId="244"/>
    <cellStyle name="Accent6 - 20%" xfId="468"/>
    <cellStyle name="Accent6 - 20% 2" xfId="281"/>
    <cellStyle name="Accent6 - 20% 3" xfId="158"/>
    <cellStyle name="Accent6 - 20% 4" xfId="284"/>
    <cellStyle name="Accent6 - 20% 5" xfId="288"/>
    <cellStyle name="Accent6 - 20% 6" xfId="292"/>
    <cellStyle name="Accent6 - 40%" xfId="117"/>
    <cellStyle name="Accent6 - 40% 2" xfId="469"/>
    <cellStyle name="Accent6 - 40% 3" xfId="470"/>
    <cellStyle name="Accent6 - 40% 4" xfId="471"/>
    <cellStyle name="Accent6 - 40% 5" xfId="114"/>
    <cellStyle name="Accent6 - 40% 6" xfId="120"/>
    <cellStyle name="Accent6 - 60%" xfId="327"/>
    <cellStyle name="Accent6 - 60% 2" xfId="472"/>
    <cellStyle name="Accent6 - 60% 3" xfId="473"/>
    <cellStyle name="Accent6 - 60% 4" xfId="474"/>
    <cellStyle name="Accent6 - 60% 5" xfId="250"/>
    <cellStyle name="Accent6 - 60% 6" xfId="475"/>
    <cellStyle name="Accent6 2" xfId="26"/>
    <cellStyle name="Accent6 3" xfId="13"/>
    <cellStyle name="Accent6 4" xfId="5"/>
    <cellStyle name="Accent6 5" xfId="29"/>
    <cellStyle name="Accent6 6" xfId="61"/>
    <cellStyle name="Accent6 7" xfId="65"/>
    <cellStyle name="Accent6 8" xfId="476"/>
    <cellStyle name="百分比 2" xfId="477"/>
    <cellStyle name="标题 1 2" xfId="478"/>
    <cellStyle name="标题 1 2 2" xfId="370"/>
    <cellStyle name="标题 1 2 2 2" xfId="479"/>
    <cellStyle name="标题 1 2 3" xfId="459"/>
    <cellStyle name="标题 1 3" xfId="422"/>
    <cellStyle name="标题 1 3 2" xfId="210"/>
    <cellStyle name="标题 1 3 3" xfId="215"/>
    <cellStyle name="标题 1 4" xfId="424"/>
    <cellStyle name="标题 1 4 2" xfId="60"/>
    <cellStyle name="标题 1 5" xfId="384"/>
    <cellStyle name="标题 1 5 2" xfId="20"/>
    <cellStyle name="标题 1 6" xfId="387"/>
    <cellStyle name="标题 1 6 2" xfId="438"/>
    <cellStyle name="标题 1 7" xfId="391"/>
    <cellStyle name="标题 1 7 2" xfId="480"/>
    <cellStyle name="标题 10" xfId="481"/>
    <cellStyle name="标题 10 2" xfId="449"/>
    <cellStyle name="标题 2 2" xfId="66"/>
    <cellStyle name="标题 2 2 2" xfId="27"/>
    <cellStyle name="标题 2 2 2 2" xfId="482"/>
    <cellStyle name="标题 2 2 3" xfId="77"/>
    <cellStyle name="标题 2 3" xfId="483"/>
    <cellStyle name="标题 2 3 2" xfId="484"/>
    <cellStyle name="标题 2 3 3" xfId="464"/>
    <cellStyle name="标题 2 4" xfId="485"/>
    <cellStyle name="标题 2 4 2" xfId="390"/>
    <cellStyle name="标题 2 5" xfId="486"/>
    <cellStyle name="标题 2 5 2" xfId="488"/>
    <cellStyle name="标题 2 6" xfId="489"/>
    <cellStyle name="标题 2 6 2" xfId="491"/>
    <cellStyle name="标题 2 7" xfId="487"/>
    <cellStyle name="标题 2 7 2" xfId="493"/>
    <cellStyle name="标题 3 2" xfId="494"/>
    <cellStyle name="标题 3 2 2" xfId="496"/>
    <cellStyle name="标题 3 2 2 2" xfId="395"/>
    <cellStyle name="标题 3 2 3" xfId="93"/>
    <cellStyle name="标题 3 3" xfId="497"/>
    <cellStyle name="标题 3 3 2" xfId="498"/>
    <cellStyle name="标题 3 3 3" xfId="499"/>
    <cellStyle name="标题 3 4" xfId="500"/>
    <cellStyle name="标题 3 4 2" xfId="323"/>
    <cellStyle name="标题 3 5" xfId="501"/>
    <cellStyle name="标题 3 5 2" xfId="330"/>
    <cellStyle name="标题 3 6" xfId="502"/>
    <cellStyle name="标题 3 6 2" xfId="335"/>
    <cellStyle name="标题 3 7" xfId="490"/>
    <cellStyle name="标题 3 7 2" xfId="343"/>
    <cellStyle name="标题 4 2" xfId="504"/>
    <cellStyle name="标题 4 2 2" xfId="15"/>
    <cellStyle name="标题 4 2 2 2" xfId="23"/>
    <cellStyle name="标题 4 2 3" xfId="109"/>
    <cellStyle name="标题 4 3" xfId="506"/>
    <cellStyle name="标题 4 3 2" xfId="507"/>
    <cellStyle name="标题 4 3 3" xfId="321"/>
    <cellStyle name="标题 4 4" xfId="276"/>
    <cellStyle name="标题 4 4 2" xfId="433"/>
    <cellStyle name="标题 4 5" xfId="279"/>
    <cellStyle name="标题 4 5 2" xfId="49"/>
    <cellStyle name="标题 4 6" xfId="509"/>
    <cellStyle name="标题 4 6 2" xfId="400"/>
    <cellStyle name="标题 4 7" xfId="510"/>
    <cellStyle name="标题 4 7 2" xfId="511"/>
    <cellStyle name="标题 5" xfId="512"/>
    <cellStyle name="标题 5 2" xfId="513"/>
    <cellStyle name="标题 5 2 2" xfId="514"/>
    <cellStyle name="标题 5 3" xfId="515"/>
    <cellStyle name="标题 6" xfId="516"/>
    <cellStyle name="标题 6 2" xfId="517"/>
    <cellStyle name="标题 6 3" xfId="518"/>
    <cellStyle name="标题 7" xfId="519"/>
    <cellStyle name="标题 7 2" xfId="520"/>
    <cellStyle name="标题 8" xfId="521"/>
    <cellStyle name="标题 8 2" xfId="523"/>
    <cellStyle name="标题 9" xfId="524"/>
    <cellStyle name="标题 9 2" xfId="525"/>
    <cellStyle name="表标题" xfId="526"/>
    <cellStyle name="表标题 2" xfId="527"/>
    <cellStyle name="表标题 3" xfId="528"/>
    <cellStyle name="表标题 4" xfId="529"/>
    <cellStyle name="表标题 5" xfId="530"/>
    <cellStyle name="表标题 6" xfId="531"/>
    <cellStyle name="差 2" xfId="533"/>
    <cellStyle name="差 2 2" xfId="534"/>
    <cellStyle name="差 2 3" xfId="535"/>
    <cellStyle name="差 3" xfId="537"/>
    <cellStyle name="差 3 2" xfId="538"/>
    <cellStyle name="差 3 3" xfId="539"/>
    <cellStyle name="差 4" xfId="541"/>
    <cellStyle name="差 4 2" xfId="543"/>
    <cellStyle name="差 5" xfId="544"/>
    <cellStyle name="差 5 2" xfId="546"/>
    <cellStyle name="差 6" xfId="547"/>
    <cellStyle name="差 6 2" xfId="549"/>
    <cellStyle name="差 7" xfId="21"/>
    <cellStyle name="差 7 2" xfId="67"/>
    <cellStyle name="差_2008年预算执行情况表设计" xfId="550"/>
    <cellStyle name="差_2008年预算执行情况表设计 2" xfId="551"/>
    <cellStyle name="差_2008年预算执行情况表设计 3" xfId="552"/>
    <cellStyle name="差_2008年预算执行情况表设计 4" xfId="553"/>
    <cellStyle name="差_2008年预算执行情况表设计 5" xfId="554"/>
    <cellStyle name="差_2008年预算执行情况表设计 6" xfId="555"/>
    <cellStyle name="差_Book1" xfId="556"/>
    <cellStyle name="差_二次报2016年上半年西安市主要指标预计数" xfId="557"/>
    <cellStyle name="差_市县财政预算管理信息报表" xfId="558"/>
    <cellStyle name="差_市县财政预算管理信息报表 2" xfId="559"/>
    <cellStyle name="差_市县财政预算管理信息报表 3" xfId="560"/>
    <cellStyle name="差_市县财政预算管理信息报表 4" xfId="561"/>
    <cellStyle name="差_市县财政预算管理信息报表 5" xfId="562"/>
    <cellStyle name="差_市县财政预算管理信息报表 6" xfId="563"/>
    <cellStyle name="常规" xfId="0" builtinId="0"/>
    <cellStyle name="常规 10" xfId="564"/>
    <cellStyle name="常规 10 2" xfId="565"/>
    <cellStyle name="常规 11" xfId="566"/>
    <cellStyle name="常规 11 2" xfId="567"/>
    <cellStyle name="常规 11 2 2" xfId="568"/>
    <cellStyle name="常规 11 2 2 2" xfId="569"/>
    <cellStyle name="常规 11 2 3" xfId="570"/>
    <cellStyle name="常规 11 2 4" xfId="571"/>
    <cellStyle name="常规 11 3" xfId="572"/>
    <cellStyle name="常规 11 3 2" xfId="573"/>
    <cellStyle name="常规 11 3 2 2" xfId="576"/>
    <cellStyle name="常规 11 3 3" xfId="577"/>
    <cellStyle name="常规 11 3 4" xfId="578"/>
    <cellStyle name="常规 11 4" xfId="579"/>
    <cellStyle name="常规 11 4 2" xfId="580"/>
    <cellStyle name="常规 11 5" xfId="581"/>
    <cellStyle name="常规 11 6" xfId="582"/>
    <cellStyle name="常规 11 7" xfId="583"/>
    <cellStyle name="常规 11 8" xfId="585"/>
    <cellStyle name="常规 11 9" xfId="586"/>
    <cellStyle name="常规 12" xfId="588"/>
    <cellStyle name="常规 13" xfId="589"/>
    <cellStyle name="常规 14" xfId="590"/>
    <cellStyle name="常规 15" xfId="172"/>
    <cellStyle name="常规 16" xfId="593"/>
    <cellStyle name="常规 17" xfId="596"/>
    <cellStyle name="常规 18" xfId="575"/>
    <cellStyle name="常规 19" xfId="598"/>
    <cellStyle name="常规 2" xfId="599"/>
    <cellStyle name="常规 2 2" xfId="600"/>
    <cellStyle name="常规 2 2 2" xfId="601"/>
    <cellStyle name="常规 2 2 3" xfId="602"/>
    <cellStyle name="常规 2 3" xfId="603"/>
    <cellStyle name="常规 2 3 2" xfId="604"/>
    <cellStyle name="常规 2 4" xfId="605"/>
    <cellStyle name="常规 2 4 2" xfId="606"/>
    <cellStyle name="常规 2 5" xfId="607"/>
    <cellStyle name="常规 2 6" xfId="608"/>
    <cellStyle name="常规 2 7" xfId="522"/>
    <cellStyle name="常规 20" xfId="171"/>
    <cellStyle name="常规 21" xfId="592"/>
    <cellStyle name="常规 22" xfId="595"/>
    <cellStyle name="常规 23" xfId="574"/>
    <cellStyle name="常规 23 2" xfId="609"/>
    <cellStyle name="常规 24" xfId="597"/>
    <cellStyle name="常规 25" xfId="266"/>
    <cellStyle name="常规 27" xfId="610"/>
    <cellStyle name="常规 3" xfId="612"/>
    <cellStyle name="常规 3 2" xfId="613"/>
    <cellStyle name="常规 3 2 2" xfId="614"/>
    <cellStyle name="常规 3 3" xfId="615"/>
    <cellStyle name="常规 3 4" xfId="616"/>
    <cellStyle name="常规 35" xfId="86"/>
    <cellStyle name="常规 4" xfId="617"/>
    <cellStyle name="常规 4 2" xfId="618"/>
    <cellStyle name="常规 4 2 2" xfId="619"/>
    <cellStyle name="常规 4 3" xfId="620"/>
    <cellStyle name="常规 5" xfId="621"/>
    <cellStyle name="常规 5 2" xfId="622"/>
    <cellStyle name="常规 5 2 2" xfId="623"/>
    <cellStyle name="常规 5 3" xfId="624"/>
    <cellStyle name="常规 6" xfId="625"/>
    <cellStyle name="常规 6 2" xfId="626"/>
    <cellStyle name="常规 6 3" xfId="627"/>
    <cellStyle name="常规 7" xfId="628"/>
    <cellStyle name="常规 7 2" xfId="629"/>
    <cellStyle name="常规 7 3" xfId="630"/>
    <cellStyle name="常规 8" xfId="631"/>
    <cellStyle name="常规 8 2" xfId="633"/>
    <cellStyle name="常规 8 3" xfId="634"/>
    <cellStyle name="常规 9" xfId="635"/>
    <cellStyle name="常规 9 2" xfId="228"/>
    <cellStyle name="常规_1-6月榆林市固定资产投资附表一" xfId="636"/>
    <cellStyle name="常规_2015年全省及各市（区）固定资产投资完成情况分析表" xfId="19"/>
    <cellStyle name="常规_3_1" xfId="637"/>
    <cellStyle name="常规_610000 陕西" xfId="638"/>
    <cellStyle name="常规_8" xfId="639"/>
    <cellStyle name="常规_Sheet1_2 2" xfId="640"/>
    <cellStyle name="常规_Sheet2_7" xfId="641"/>
    <cellStyle name="好 2" xfId="642"/>
    <cellStyle name="好 2 2" xfId="643"/>
    <cellStyle name="好 2 3" xfId="181"/>
    <cellStyle name="好 3" xfId="644"/>
    <cellStyle name="好 3 2" xfId="645"/>
    <cellStyle name="好 3 3" xfId="185"/>
    <cellStyle name="好 4" xfId="646"/>
    <cellStyle name="好 4 2" xfId="587"/>
    <cellStyle name="好 5" xfId="495"/>
    <cellStyle name="好 5 2" xfId="394"/>
    <cellStyle name="好 6" xfId="92"/>
    <cellStyle name="好 6 2" xfId="647"/>
    <cellStyle name="好 7" xfId="648"/>
    <cellStyle name="好 7 2" xfId="649"/>
    <cellStyle name="好_2008年预算执行情况表设计" xfId="650"/>
    <cellStyle name="好_2008年预算执行情况表设计 2" xfId="651"/>
    <cellStyle name="好_2008年预算执行情况表设计 3" xfId="652"/>
    <cellStyle name="好_2008年预算执行情况表设计 4" xfId="653"/>
    <cellStyle name="好_2008年预算执行情况表设计 5" xfId="654"/>
    <cellStyle name="好_2008年预算执行情况表设计 6" xfId="655"/>
    <cellStyle name="好_Book1" xfId="656"/>
    <cellStyle name="好_二次报2016年上半年西安市主要指标预计数" xfId="73"/>
    <cellStyle name="好_市县财政预算管理信息报表" xfId="657"/>
    <cellStyle name="好_市县财政预算管理信息报表 2" xfId="418"/>
    <cellStyle name="好_市县财政预算管理信息报表 3" xfId="420"/>
    <cellStyle name="好_市县财政预算管理信息报表 4" xfId="658"/>
    <cellStyle name="好_市县财政预算管理信息报表 5" xfId="659"/>
    <cellStyle name="好_市县财政预算管理信息报表 6" xfId="660"/>
    <cellStyle name="汇总 2" xfId="206"/>
    <cellStyle name="汇总 2 2" xfId="661"/>
    <cellStyle name="汇总 2 3" xfId="662"/>
    <cellStyle name="汇总 3" xfId="211"/>
    <cellStyle name="汇总 3 2" xfId="663"/>
    <cellStyle name="汇总 3 3" xfId="664"/>
    <cellStyle name="汇总 4" xfId="216"/>
    <cellStyle name="汇总 4 2" xfId="665"/>
    <cellStyle name="汇总 5" xfId="219"/>
    <cellStyle name="汇总 5 2" xfId="666"/>
    <cellStyle name="汇总 6" xfId="667"/>
    <cellStyle name="汇总 6 2" xfId="668"/>
    <cellStyle name="汇总 7" xfId="669"/>
    <cellStyle name="汇总 7 2" xfId="670"/>
    <cellStyle name="货币 2" xfId="671"/>
    <cellStyle name="计算 2" xfId="672"/>
    <cellStyle name="计算 2 2" xfId="673"/>
    <cellStyle name="计算 2 3" xfId="674"/>
    <cellStyle name="计算 3" xfId="675"/>
    <cellStyle name="计算 3 2" xfId="33"/>
    <cellStyle name="计算 3 3" xfId="676"/>
    <cellStyle name="计算 4" xfId="677"/>
    <cellStyle name="计算 4 2" xfId="183"/>
    <cellStyle name="计算 5" xfId="678"/>
    <cellStyle name="计算 5 2" xfId="187"/>
    <cellStyle name="计算 6" xfId="679"/>
    <cellStyle name="计算 6 2" xfId="189"/>
    <cellStyle name="计算 7" xfId="680"/>
    <cellStyle name="计算 7 2" xfId="191"/>
    <cellStyle name="检查单元格 2" xfId="681"/>
    <cellStyle name="检查单元格 2 2" xfId="682"/>
    <cellStyle name="检查单元格 2 2 2" xfId="591"/>
    <cellStyle name="检查单元格 2 3" xfId="683"/>
    <cellStyle name="检查单元格 3" xfId="684"/>
    <cellStyle name="检查单元格 3 2" xfId="685"/>
    <cellStyle name="检查单元格 3 3" xfId="686"/>
    <cellStyle name="检查单元格 4" xfId="687"/>
    <cellStyle name="检查单元格 4 2" xfId="688"/>
    <cellStyle name="检查单元格 5" xfId="492"/>
    <cellStyle name="检查单元格 5 2" xfId="689"/>
    <cellStyle name="检查单元格 6" xfId="690"/>
    <cellStyle name="检查单元格 6 2" xfId="691"/>
    <cellStyle name="检查单元格 7" xfId="692"/>
    <cellStyle name="检查单元格 7 2" xfId="693"/>
    <cellStyle name="解释性文本 2" xfId="694"/>
    <cellStyle name="解释性文本 2 2" xfId="695"/>
    <cellStyle name="解释性文本 3" xfId="696"/>
    <cellStyle name="解释性文本 3 2" xfId="697"/>
    <cellStyle name="解释性文本 4" xfId="698"/>
    <cellStyle name="解释性文本 5" xfId="532"/>
    <cellStyle name="解释性文本 6" xfId="536"/>
    <cellStyle name="解释性文本 7" xfId="540"/>
    <cellStyle name="警告文本 2" xfId="699"/>
    <cellStyle name="警告文本 2 2" xfId="700"/>
    <cellStyle name="警告文本 2 3" xfId="701"/>
    <cellStyle name="警告文本 3" xfId="702"/>
    <cellStyle name="警告文本 3 2" xfId="703"/>
    <cellStyle name="警告文本 3 3" xfId="704"/>
    <cellStyle name="警告文本 4" xfId="705"/>
    <cellStyle name="警告文本 4 2" xfId="706"/>
    <cellStyle name="警告文本 5" xfId="707"/>
    <cellStyle name="警告文本 5 2" xfId="708"/>
    <cellStyle name="警告文本 6" xfId="709"/>
    <cellStyle name="警告文本 6 2" xfId="710"/>
    <cellStyle name="警告文本 7" xfId="711"/>
    <cellStyle name="警告文本 7 2" xfId="712"/>
    <cellStyle name="链接单元格 2" xfId="713"/>
    <cellStyle name="链接单元格 2 2" xfId="714"/>
    <cellStyle name="链接单元格 2 3" xfId="715"/>
    <cellStyle name="链接单元格 3" xfId="716"/>
    <cellStyle name="链接单元格 3 2" xfId="717"/>
    <cellStyle name="链接单元格 3 3" xfId="718"/>
    <cellStyle name="链接单元格 4" xfId="719"/>
    <cellStyle name="链接单元格 4 2" xfId="721"/>
    <cellStyle name="链接单元格 5" xfId="722"/>
    <cellStyle name="链接单元格 5 2" xfId="723"/>
    <cellStyle name="链接单元格 6" xfId="724"/>
    <cellStyle name="链接单元格 6 2" xfId="725"/>
    <cellStyle name="链接单元格 7" xfId="632"/>
    <cellStyle name="链接单元格 7 2" xfId="726"/>
    <cellStyle name="千位[0]_Sheet1" xfId="727"/>
    <cellStyle name="千位_Sheet1" xfId="720"/>
    <cellStyle name="千位分隔 2" xfId="728"/>
    <cellStyle name="千位分隔 3" xfId="503"/>
    <cellStyle name="千位分隔 4" xfId="505"/>
    <cellStyle name="千位分隔 5" xfId="275"/>
    <cellStyle name="千位分隔 6" xfId="278"/>
    <cellStyle name="千位分隔 7" xfId="508"/>
    <cellStyle name="强调 1" xfId="729"/>
    <cellStyle name="强调 1 2" xfId="730"/>
    <cellStyle name="强调 1 3" xfId="731"/>
    <cellStyle name="强调 1 4" xfId="732"/>
    <cellStyle name="强调 1 5" xfId="733"/>
    <cellStyle name="强调 1 6" xfId="542"/>
    <cellStyle name="强调 2" xfId="734"/>
    <cellStyle name="强调 2 2" xfId="735"/>
    <cellStyle name="强调 2 3" xfId="736"/>
    <cellStyle name="强调 2 4" xfId="737"/>
    <cellStyle name="强调 2 5" xfId="738"/>
    <cellStyle name="强调 2 6" xfId="545"/>
    <cellStyle name="强调 3" xfId="739"/>
    <cellStyle name="强调 3 2" xfId="740"/>
    <cellStyle name="强调 3 3" xfId="741"/>
    <cellStyle name="强调 3 4" xfId="742"/>
    <cellStyle name="强调 3 5" xfId="743"/>
    <cellStyle name="强调 3 6" xfId="548"/>
    <cellStyle name="强调文字颜色 1 2" xfId="744"/>
    <cellStyle name="强调文字颜色 1 2 2" xfId="745"/>
    <cellStyle name="强调文字颜色 1 2 3" xfId="746"/>
    <cellStyle name="强调文字颜色 1 3" xfId="747"/>
    <cellStyle name="强调文字颜色 1 3 2" xfId="748"/>
    <cellStyle name="强调文字颜色 1 4" xfId="749"/>
    <cellStyle name="强调文字颜色 1 4 2" xfId="750"/>
    <cellStyle name="强调文字颜色 1 5" xfId="751"/>
    <cellStyle name="强调文字颜色 1 5 2" xfId="753"/>
    <cellStyle name="强调文字颜色 1 6" xfId="754"/>
    <cellStyle name="强调文字颜色 1 6 2" xfId="755"/>
    <cellStyle name="强调文字颜色 1 7" xfId="756"/>
    <cellStyle name="强调文字颜色 2 2" xfId="757"/>
    <cellStyle name="强调文字颜色 2 2 2" xfId="373"/>
    <cellStyle name="强调文字颜色 2 2 3" xfId="758"/>
    <cellStyle name="强调文字颜色 2 3" xfId="759"/>
    <cellStyle name="强调文字颜色 2 3 2" xfId="2"/>
    <cellStyle name="强调文字颜色 2 4" xfId="760"/>
    <cellStyle name="强调文字颜色 2 4 2" xfId="375"/>
    <cellStyle name="强调文字颜色 2 5" xfId="761"/>
    <cellStyle name="强调文字颜色 2 5 2" xfId="762"/>
    <cellStyle name="强调文字颜色 2 6" xfId="763"/>
    <cellStyle name="强调文字颜色 2 6 2" xfId="382"/>
    <cellStyle name="强调文字颜色 2 7" xfId="764"/>
    <cellStyle name="强调文字颜色 3 2" xfId="765"/>
    <cellStyle name="强调文字颜色 3 2 2" xfId="766"/>
    <cellStyle name="强调文字颜色 3 2 3" xfId="767"/>
    <cellStyle name="强调文字颜色 3 3" xfId="768"/>
    <cellStyle name="强调文字颜色 3 3 2" xfId="769"/>
    <cellStyle name="强调文字颜色 3 4" xfId="770"/>
    <cellStyle name="强调文字颜色 3 4 2" xfId="771"/>
    <cellStyle name="强调文字颜色 3 5" xfId="772"/>
    <cellStyle name="强调文字颜色 3 5 2" xfId="403"/>
    <cellStyle name="强调文字颜色 3 6" xfId="773"/>
    <cellStyle name="强调文字颜色 3 6 2" xfId="774"/>
    <cellStyle name="强调文字颜色 3 7" xfId="775"/>
    <cellStyle name="强调文字颜色 4 2" xfId="776"/>
    <cellStyle name="强调文字颜色 4 2 2" xfId="777"/>
    <cellStyle name="强调文字颜色 4 2 3" xfId="778"/>
    <cellStyle name="强调文字颜色 4 3" xfId="779"/>
    <cellStyle name="强调文字颜色 4 3 2" xfId="780"/>
    <cellStyle name="强调文字颜色 4 4" xfId="781"/>
    <cellStyle name="强调文字颜色 4 4 2" xfId="782"/>
    <cellStyle name="强调文字颜色 4 5" xfId="783"/>
    <cellStyle name="强调文字颜色 4 5 2" xfId="784"/>
    <cellStyle name="强调文字颜色 4 6" xfId="785"/>
    <cellStyle name="强调文字颜色 4 6 2" xfId="786"/>
    <cellStyle name="强调文字颜色 4 7" xfId="787"/>
    <cellStyle name="强调文字颜色 5 2" xfId="788"/>
    <cellStyle name="强调文字颜色 5 2 2" xfId="789"/>
    <cellStyle name="强调文字颜色 5 2 3" xfId="790"/>
    <cellStyle name="强调文字颜色 5 3" xfId="791"/>
    <cellStyle name="强调文字颜色 5 3 2" xfId="792"/>
    <cellStyle name="强调文字颜色 5 4" xfId="793"/>
    <cellStyle name="强调文字颜色 5 4 2" xfId="794"/>
    <cellStyle name="强调文字颜色 5 5" xfId="795"/>
    <cellStyle name="强调文字颜色 5 5 2" xfId="54"/>
    <cellStyle name="强调文字颜色 5 6" xfId="796"/>
    <cellStyle name="强调文字颜色 5 6 2" xfId="797"/>
    <cellStyle name="强调文字颜色 5 7" xfId="798"/>
    <cellStyle name="强调文字颜色 6 2" xfId="799"/>
    <cellStyle name="强调文字颜色 6 2 2" xfId="800"/>
    <cellStyle name="强调文字颜色 6 2 3" xfId="801"/>
    <cellStyle name="强调文字颜色 6 3" xfId="802"/>
    <cellStyle name="强调文字颜色 6 3 2" xfId="803"/>
    <cellStyle name="强调文字颜色 6 4" xfId="804"/>
    <cellStyle name="强调文字颜色 6 4 2" xfId="237"/>
    <cellStyle name="强调文字颜色 6 5" xfId="805"/>
    <cellStyle name="强调文字颜色 6 5 2" xfId="584"/>
    <cellStyle name="强调文字颜色 6 6" xfId="806"/>
    <cellStyle name="强调文字颜色 6 6 2" xfId="807"/>
    <cellStyle name="强调文字颜色 6 7" xfId="808"/>
    <cellStyle name="适中 2" xfId="809"/>
    <cellStyle name="适中 2 2" xfId="810"/>
    <cellStyle name="适中 2 3" xfId="811"/>
    <cellStyle name="适中 3" xfId="812"/>
    <cellStyle name="适中 3 2" xfId="813"/>
    <cellStyle name="适中 3 3" xfId="814"/>
    <cellStyle name="适中 4" xfId="815"/>
    <cellStyle name="适中 4 2" xfId="816"/>
    <cellStyle name="适中 5" xfId="817"/>
    <cellStyle name="适中 5 2" xfId="818"/>
    <cellStyle name="适中 6" xfId="819"/>
    <cellStyle name="适中 6 2" xfId="820"/>
    <cellStyle name="适中 7" xfId="821"/>
    <cellStyle name="适中 7 2" xfId="822"/>
    <cellStyle name="输出 2" xfId="823"/>
    <cellStyle name="输出 2 2" xfId="824"/>
    <cellStyle name="输出 2 3" xfId="825"/>
    <cellStyle name="输出 3" xfId="826"/>
    <cellStyle name="输出 3 2" xfId="827"/>
    <cellStyle name="输出 3 3" xfId="828"/>
    <cellStyle name="输出 4" xfId="752"/>
    <cellStyle name="输出 4 2" xfId="611"/>
    <cellStyle name="输出 5" xfId="829"/>
    <cellStyle name="输出 5 2" xfId="830"/>
    <cellStyle name="输出 6" xfId="831"/>
    <cellStyle name="输出 6 2" xfId="832"/>
    <cellStyle name="输出 7" xfId="833"/>
    <cellStyle name="输出 7 2" xfId="834"/>
    <cellStyle name="输入 2" xfId="835"/>
    <cellStyle name="输入 2 2" xfId="836"/>
    <cellStyle name="输入 2 3" xfId="837"/>
    <cellStyle name="输入 3" xfId="838"/>
    <cellStyle name="输入 3 2" xfId="839"/>
    <cellStyle name="输入 3 3" xfId="840"/>
    <cellStyle name="输入 4" xfId="841"/>
    <cellStyle name="输入 4 2" xfId="842"/>
    <cellStyle name="输入 5" xfId="843"/>
    <cellStyle name="输入 5 2" xfId="844"/>
    <cellStyle name="输入 6" xfId="845"/>
    <cellStyle name="输入 6 2" xfId="328"/>
    <cellStyle name="输入 7" xfId="846"/>
    <cellStyle name="输入 7 2" xfId="848"/>
    <cellStyle name="样式 1" xfId="849"/>
    <cellStyle name="着色 1 2" xfId="850"/>
    <cellStyle name="着色 2 2" xfId="851"/>
    <cellStyle name="着色 3 2" xfId="852"/>
    <cellStyle name="着色 4 2" xfId="853"/>
    <cellStyle name="着色 5 2" xfId="854"/>
    <cellStyle name="着色 6 2" xfId="855"/>
    <cellStyle name="注释 2" xfId="125"/>
    <cellStyle name="注释 2 2" xfId="303"/>
    <cellStyle name="注释 2 3" xfId="38"/>
    <cellStyle name="注释 3" xfId="847"/>
    <cellStyle name="注释 3 2" xfId="315"/>
    <cellStyle name="注释 3 3" xfId="318"/>
    <cellStyle name="注释 4" xfId="856"/>
    <cellStyle name="注释 4 2" xfId="594"/>
    <cellStyle name="注释 5" xfId="857"/>
    <cellStyle name="注释 5 2" xfId="858"/>
    <cellStyle name="注释 6" xfId="859"/>
    <cellStyle name="注释 6 2" xfId="860"/>
    <cellStyle name="注释 7" xfId="231"/>
    <cellStyle name="注释 7 2" xfId="861"/>
    <cellStyle name="注释 8" xfId="862"/>
    <cellStyle name="注释 9" xfId="86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全市分季度</a:t>
            </a:r>
            <a:r>
              <a:rPr lang="en-US" altLang="zh-CN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GDP</a:t>
            </a:r>
            <a:r>
              <a:rPr lang="zh-CN" altLang="en-US" sz="14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累计增速</a:t>
            </a:r>
          </a:p>
        </c:rich>
      </c:tx>
      <c:layout>
        <c:manualLayout>
          <c:xMode val="edge"/>
          <c:yMode val="edge"/>
          <c:x val="0.33684215626892799"/>
          <c:y val="3.20000530236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054341631857797E-2"/>
          <c:y val="0.21327793761356753"/>
          <c:w val="0.908270676691736"/>
          <c:h val="0.65600170833778904"/>
        </c:manualLayout>
      </c:layout>
      <c:lineChart>
        <c:grouping val="stacked"/>
        <c:varyColors val="0"/>
        <c:ser>
          <c:idx val="0"/>
          <c:order val="0"/>
          <c:tx>
            <c:strRef>
              <c:f>图表!$A$2</c:f>
              <c:strCache>
                <c:ptCount val="1"/>
                <c:pt idx="0">
                  <c:v>GDP增速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3.4412302398107344E-2"/>
                  <c:y val="-5.4945054945055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356920098935408E-2"/>
                  <c:y val="6.868131868131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35692009893537E-2"/>
                  <c:y val="-5.1510989010989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261533498225616E-2"/>
                  <c:y val="5.4945054945054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563071297989032E-2"/>
                  <c:y val="-5.1510989010989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图表!$C$1:$H$1</c:f>
              <c:strCache>
                <c:ptCount val="6"/>
                <c:pt idx="0">
                  <c:v>2017年2季度</c:v>
                </c:pt>
                <c:pt idx="1">
                  <c:v>2017年3季度</c:v>
                </c:pt>
                <c:pt idx="2">
                  <c:v>2017年4季度</c:v>
                </c:pt>
                <c:pt idx="3">
                  <c:v>2018年1季度</c:v>
                </c:pt>
                <c:pt idx="4">
                  <c:v>2018年2季度</c:v>
                </c:pt>
                <c:pt idx="5">
                  <c:v>2018年3季度</c:v>
                </c:pt>
              </c:strCache>
            </c:strRef>
          </c:cat>
          <c:val>
            <c:numRef>
              <c:f>图表!$C$2:$H$2</c:f>
              <c:numCache>
                <c:formatCode>General</c:formatCode>
                <c:ptCount val="6"/>
                <c:pt idx="0" formatCode="0.0_ ">
                  <c:v>7.8</c:v>
                </c:pt>
                <c:pt idx="1">
                  <c:v>7.9</c:v>
                </c:pt>
                <c:pt idx="2" formatCode="0.0">
                  <c:v>8</c:v>
                </c:pt>
                <c:pt idx="3">
                  <c:v>7.6</c:v>
                </c:pt>
                <c:pt idx="4">
                  <c:v>8.6</c:v>
                </c:pt>
                <c:pt idx="5">
                  <c:v>9.3000000000000007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12336"/>
        <c:axId val="206313088"/>
      </c:lineChart>
      <c:catAx>
        <c:axId val="206312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6313088"/>
        <c:crosses val="autoZero"/>
        <c:auto val="1"/>
        <c:lblAlgn val="ctr"/>
        <c:lblOffset val="100"/>
        <c:tickLblSkip val="1"/>
        <c:noMultiLvlLbl val="0"/>
      </c:catAx>
      <c:valAx>
        <c:axId val="206313088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6312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4060084797096"/>
          <c:y val="0.95437286248310604"/>
          <c:w val="0.20425681405209001"/>
          <c:h val="4.3798085845329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固定资产投资累计增速</a:t>
            </a:r>
          </a:p>
        </c:rich>
      </c:tx>
      <c:layout>
        <c:manualLayout>
          <c:xMode val="edge"/>
          <c:yMode val="edge"/>
          <c:x val="0.28548384006743699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215088498553066E-2"/>
          <c:y val="0.12177777777777778"/>
          <c:w val="0.90510948905109501"/>
          <c:h val="0.68266666666666698"/>
        </c:manualLayout>
      </c:layout>
      <c:lineChart>
        <c:grouping val="stacked"/>
        <c:varyColors val="0"/>
        <c:ser>
          <c:idx val="0"/>
          <c:order val="0"/>
          <c:tx>
            <c:strRef>
              <c:f>图表!$A$6</c:f>
              <c:strCache>
                <c:ptCount val="1"/>
                <c:pt idx="0">
                  <c:v>累计增速（固定资产投资）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2.7972027972027972E-2"/>
                  <c:y val="-6.755555555555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986013986013986E-2"/>
                  <c:y val="-4.977777777777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432012432012432E-2"/>
                  <c:y val="-4.62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54001554001554E-2"/>
                  <c:y val="-4.977777777777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648018648018648E-2"/>
                  <c:y val="-4.266666666666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526029526029583E-2"/>
                  <c:y val="-3.2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080031080031194E-2"/>
                  <c:y val="-3.9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972027972027972E-2"/>
                  <c:y val="-4.266666666666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310023310023312E-2"/>
                  <c:y val="4.62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310023310023312E-2"/>
                  <c:y val="5.6888888888888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864024864024864E-2"/>
                  <c:y val="-3.911111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4188034188034302E-2"/>
                  <c:y val="6.044444444444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2432012432012546E-2"/>
                  <c:y val="-4.266666666666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4.977777777777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图表!$E$5:$T$5</c:f>
              <c:strCache>
                <c:ptCount val="1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2018年3月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  <c:pt idx="13">
                  <c:v>7月</c:v>
                </c:pt>
                <c:pt idx="14">
                  <c:v>8月</c:v>
                </c:pt>
                <c:pt idx="15">
                  <c:v>9月</c:v>
                </c:pt>
              </c:strCache>
            </c:strRef>
          </c:cat>
          <c:val>
            <c:numRef>
              <c:f>图表!$E$6:$T$6</c:f>
              <c:numCache>
                <c:formatCode>General</c:formatCode>
                <c:ptCount val="16"/>
                <c:pt idx="0">
                  <c:v>22.1</c:v>
                </c:pt>
                <c:pt idx="1">
                  <c:v>22.3</c:v>
                </c:pt>
                <c:pt idx="2">
                  <c:v>8.9</c:v>
                </c:pt>
                <c:pt idx="3">
                  <c:v>5.0999999999999996</c:v>
                </c:pt>
                <c:pt idx="4">
                  <c:v>4.7</c:v>
                </c:pt>
                <c:pt idx="5">
                  <c:v>9.8000000000000007</c:v>
                </c:pt>
                <c:pt idx="6">
                  <c:v>10.4</c:v>
                </c:pt>
                <c:pt idx="7">
                  <c:v>11.7</c:v>
                </c:pt>
                <c:pt idx="8">
                  <c:v>11.4</c:v>
                </c:pt>
                <c:pt idx="9">
                  <c:v>26.8</c:v>
                </c:pt>
                <c:pt idx="10" formatCode="0.0_ ">
                  <c:v>39.177515944026602</c:v>
                </c:pt>
                <c:pt idx="11">
                  <c:v>36.299999999999997</c:v>
                </c:pt>
                <c:pt idx="12">
                  <c:v>28.4</c:v>
                </c:pt>
                <c:pt idx="13">
                  <c:v>24.3</c:v>
                </c:pt>
                <c:pt idx="14">
                  <c:v>15.2</c:v>
                </c:pt>
                <c:pt idx="15">
                  <c:v>10.8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5040"/>
        <c:axId val="207047968"/>
      </c:lineChart>
      <c:catAx>
        <c:axId val="206405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7047968"/>
        <c:crosses val="autoZero"/>
        <c:auto val="1"/>
        <c:lblAlgn val="ctr"/>
        <c:lblOffset val="100"/>
        <c:tickLblSkip val="1"/>
        <c:noMultiLvlLbl val="0"/>
      </c:catAx>
      <c:valAx>
        <c:axId val="2070479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6405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502915282442843"/>
          <c:y val="0.91733585301837273"/>
          <c:w val="0.29301070942775098"/>
          <c:h val="6.40002799650035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规上工业增加值累计增速</a:t>
            </a:r>
          </a:p>
        </c:rich>
      </c:tx>
      <c:layout>
        <c:manualLayout>
          <c:xMode val="edge"/>
          <c:yMode val="edge"/>
          <c:x val="0.35511496394181002"/>
          <c:y val="5.3220270543105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287066246056774E-2"/>
          <c:y val="0.134394341290893"/>
          <c:w val="0.85173501577287802"/>
          <c:h val="0.65251989389920495"/>
        </c:manualLayout>
      </c:layout>
      <c:lineChart>
        <c:grouping val="stacked"/>
        <c:varyColors val="0"/>
        <c:ser>
          <c:idx val="0"/>
          <c:order val="0"/>
          <c:tx>
            <c:strRef>
              <c:f>图表!$A$4</c:f>
              <c:strCache>
                <c:ptCount val="1"/>
                <c:pt idx="0">
                  <c:v>累计增速（规上工业增加值）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3.785488958990537E-2"/>
                  <c:y val="-5.6587091069849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648790746582544E-2"/>
                  <c:y val="6.0123784261715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36593059936946E-2"/>
                  <c:y val="-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648790746582544E-2"/>
                  <c:y val="6.0123784261715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39642481598318E-2"/>
                  <c:y val="-4.9513704686118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339642481598394E-2"/>
                  <c:y val="4.2440318302387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442691903259727E-2"/>
                  <c:y val="-3.5366931918656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545741324921134E-2"/>
                  <c:y val="4.597701149425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164037854889669E-2"/>
                  <c:y val="-4.95137046861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236593059936984E-2"/>
                  <c:y val="4.597701149425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854889589905363E-2"/>
                  <c:y val="-2.8293545534924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927444794952834E-2"/>
                  <c:y val="4.951370468611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3648790746582544E-2"/>
                  <c:y val="-3.5366931918656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图表!$F$3:$T$3</c:f>
              <c:strCache>
                <c:ptCount val="15"/>
                <c:pt idx="0">
                  <c:v>5月</c:v>
                </c:pt>
                <c:pt idx="1">
                  <c:v>6月</c:v>
                </c:pt>
                <c:pt idx="2">
                  <c:v>7月</c:v>
                </c:pt>
                <c:pt idx="3">
                  <c:v>8月</c:v>
                </c:pt>
                <c:pt idx="4">
                  <c:v>9月</c:v>
                </c:pt>
                <c:pt idx="5">
                  <c:v>10月</c:v>
                </c:pt>
                <c:pt idx="6">
                  <c:v>11月</c:v>
                </c:pt>
                <c:pt idx="7">
                  <c:v>12月</c:v>
                </c:pt>
                <c:pt idx="8">
                  <c:v>2018年3月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  <c:pt idx="13">
                  <c:v>8月</c:v>
                </c:pt>
                <c:pt idx="14">
                  <c:v>9月</c:v>
                </c:pt>
              </c:strCache>
            </c:strRef>
          </c:cat>
          <c:val>
            <c:numRef>
              <c:f>图表!$F$4:$T$4</c:f>
              <c:numCache>
                <c:formatCode>General</c:formatCode>
                <c:ptCount val="15"/>
                <c:pt idx="0">
                  <c:v>5.8</c:v>
                </c:pt>
                <c:pt idx="1">
                  <c:v>5.9</c:v>
                </c:pt>
                <c:pt idx="2" formatCode="0.0_ ">
                  <c:v>5.9</c:v>
                </c:pt>
                <c:pt idx="3">
                  <c:v>5.2</c:v>
                </c:pt>
                <c:pt idx="4">
                  <c:v>5.3</c:v>
                </c:pt>
                <c:pt idx="5">
                  <c:v>5.2</c:v>
                </c:pt>
                <c:pt idx="6">
                  <c:v>5.4</c:v>
                </c:pt>
                <c:pt idx="7">
                  <c:v>5.7</c:v>
                </c:pt>
                <c:pt idx="8">
                  <c:v>7.5</c:v>
                </c:pt>
                <c:pt idx="9">
                  <c:v>7.3</c:v>
                </c:pt>
                <c:pt idx="10">
                  <c:v>8</c:v>
                </c:pt>
                <c:pt idx="11">
                  <c:v>8.1999999999999993</c:v>
                </c:pt>
                <c:pt idx="12">
                  <c:v>8.1</c:v>
                </c:pt>
                <c:pt idx="13">
                  <c:v>8.1999999999999993</c:v>
                </c:pt>
                <c:pt idx="14">
                  <c:v>8.3000000000000007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44536"/>
        <c:axId val="203894296"/>
      </c:lineChart>
      <c:catAx>
        <c:axId val="207044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894296"/>
        <c:crosses val="autoZero"/>
        <c:auto val="1"/>
        <c:lblAlgn val="ctr"/>
        <c:lblOffset val="100"/>
        <c:tickLblSkip val="1"/>
        <c:noMultiLvlLbl val="0"/>
      </c:catAx>
      <c:valAx>
        <c:axId val="2038942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7044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71574885946828"/>
          <c:y val="0.91733578395538762"/>
          <c:w val="0.38527997880391501"/>
          <c:h val="6.00533288776571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地方财政收入累计增速</a:t>
            </a:r>
          </a:p>
        </c:rich>
      </c:tx>
      <c:layout>
        <c:manualLayout>
          <c:xMode val="edge"/>
          <c:yMode val="edge"/>
          <c:x val="0.33224753499219201"/>
          <c:y val="3.200005584408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377850162865"/>
          <c:y val="0.19466717361243099"/>
          <c:w val="0.88762211432836102"/>
          <c:h val="0.58933486805955204"/>
        </c:manualLayout>
      </c:layout>
      <c:lineChart>
        <c:grouping val="stacked"/>
        <c:varyColors val="0"/>
        <c:ser>
          <c:idx val="0"/>
          <c:order val="0"/>
          <c:tx>
            <c:strRef>
              <c:f>图表!$A$10</c:f>
              <c:strCache>
                <c:ptCount val="1"/>
                <c:pt idx="0">
                  <c:v>地方财政收入累计增速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9"/>
              <c:layout>
                <c:manualLayout>
                  <c:x val="-2.37871674491393E-2"/>
                  <c:y val="-9.890109890109889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  <a:endParaRPr lang="zh-CN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25978090766823E-3"/>
                  <c:y val="-0.101098901098901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  <a:endParaRPr lang="zh-CN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5039123630672898E-3"/>
                  <c:y val="-0.107692307692308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2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  <a:endParaRPr lang="zh-CN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图表!$H$9:$T$9</c:f>
              <c:strCache>
                <c:ptCount val="13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2018年3月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图表!$H$10:$T$10</c:f>
              <c:numCache>
                <c:formatCode>General</c:formatCode>
                <c:ptCount val="13"/>
                <c:pt idx="0">
                  <c:v>36.9</c:v>
                </c:pt>
                <c:pt idx="1">
                  <c:v>39.799999999999997</c:v>
                </c:pt>
                <c:pt idx="2">
                  <c:v>41.1</c:v>
                </c:pt>
                <c:pt idx="3">
                  <c:v>39.299999999999997</c:v>
                </c:pt>
                <c:pt idx="4">
                  <c:v>38.4</c:v>
                </c:pt>
                <c:pt idx="5">
                  <c:v>34.5</c:v>
                </c:pt>
                <c:pt idx="6">
                  <c:v>40.1</c:v>
                </c:pt>
                <c:pt idx="7" formatCode="0.0_ ">
                  <c:v>38.5</c:v>
                </c:pt>
                <c:pt idx="8">
                  <c:v>36.4</c:v>
                </c:pt>
                <c:pt idx="9">
                  <c:v>37.5</c:v>
                </c:pt>
                <c:pt idx="10">
                  <c:v>34.700000000000003</c:v>
                </c:pt>
                <c:pt idx="11">
                  <c:v>32.299999999999997</c:v>
                </c:pt>
                <c:pt idx="12">
                  <c:v>31.9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95080"/>
        <c:axId val="206902080"/>
      </c:lineChart>
      <c:catAx>
        <c:axId val="203895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6902080"/>
        <c:crosses val="autoZero"/>
        <c:auto val="1"/>
        <c:lblAlgn val="ctr"/>
        <c:lblOffset val="100"/>
        <c:tickLblSkip val="1"/>
        <c:noMultiLvlLbl val="0"/>
      </c:catAx>
      <c:valAx>
        <c:axId val="2069020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3895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558379378401878"/>
          <c:y val="0.91349695649745921"/>
          <c:w val="0.31937749539549998"/>
          <c:h val="6.4000111688166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金融机构存贷款分季度增速</a:t>
            </a:r>
          </a:p>
        </c:rich>
      </c:tx>
      <c:layout>
        <c:manualLayout>
          <c:xMode val="edge"/>
          <c:yMode val="edge"/>
          <c:x val="0.33001542948724327"/>
          <c:y val="6.736704331056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20826489609137E-2"/>
          <c:y val="0.19379714140506973"/>
          <c:w val="0.88110749185667703"/>
          <c:h val="0.60266823611520604"/>
        </c:manualLayout>
      </c:layout>
      <c:lineChart>
        <c:grouping val="standard"/>
        <c:varyColors val="0"/>
        <c:ser>
          <c:idx val="0"/>
          <c:order val="0"/>
          <c:tx>
            <c:strRef>
              <c:f>图表!$A$12</c:f>
              <c:strCache>
                <c:ptCount val="1"/>
                <c:pt idx="0">
                  <c:v>存款余额增速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1"/>
              <c:layout>
                <c:manualLayout>
                  <c:x val="-1.03815208928108E-3"/>
                  <c:y val="0.105205479452055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图表!$H$11:$T$11</c:f>
              <c:strCache>
                <c:ptCount val="13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2018年3月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图表!$H$12:$T$12</c:f>
              <c:numCache>
                <c:formatCode>0.0_ </c:formatCode>
                <c:ptCount val="13"/>
                <c:pt idx="0">
                  <c:v>14.88</c:v>
                </c:pt>
                <c:pt idx="1">
                  <c:v>15.41</c:v>
                </c:pt>
                <c:pt idx="2">
                  <c:v>13.87</c:v>
                </c:pt>
                <c:pt idx="3">
                  <c:v>13</c:v>
                </c:pt>
                <c:pt idx="4">
                  <c:v>11.3</c:v>
                </c:pt>
                <c:pt idx="5">
                  <c:v>12.6</c:v>
                </c:pt>
                <c:pt idx="6">
                  <c:v>13.098468529794815</c:v>
                </c:pt>
                <c:pt idx="7">
                  <c:v>12.4</c:v>
                </c:pt>
                <c:pt idx="8">
                  <c:v>12.537515673044219</c:v>
                </c:pt>
                <c:pt idx="9">
                  <c:v>10.58</c:v>
                </c:pt>
                <c:pt idx="10">
                  <c:v>11.21</c:v>
                </c:pt>
                <c:pt idx="11">
                  <c:v>10.390485734810252</c:v>
                </c:pt>
                <c:pt idx="12">
                  <c:v>10.436931210078825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图表!$A$13</c:f>
              <c:strCache>
                <c:ptCount val="1"/>
                <c:pt idx="0">
                  <c:v>贷款余额增速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6350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dLbls>
            <c:dLbl>
              <c:idx val="1"/>
              <c:layout>
                <c:manualLayout>
                  <c:x val="2.07630417856216E-3"/>
                  <c:y val="-0.100821917808219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2289125356864801E-3"/>
                  <c:y val="3.2876712328767099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15260835712432E-3"/>
                  <c:y val="3.9452054794520498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3.068493150684930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815208928108E-3"/>
                  <c:y val="-0.12273972602739699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图表!$H$11:$T$11</c:f>
              <c:strCache>
                <c:ptCount val="13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2018年3月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图表!$H$13:$T$13</c:f>
              <c:numCache>
                <c:formatCode>0.0_ </c:formatCode>
                <c:ptCount val="13"/>
                <c:pt idx="0">
                  <c:v>0.64</c:v>
                </c:pt>
                <c:pt idx="1">
                  <c:v>0.52</c:v>
                </c:pt>
                <c:pt idx="2">
                  <c:v>-0.01</c:v>
                </c:pt>
                <c:pt idx="3">
                  <c:v>-0.5</c:v>
                </c:pt>
                <c:pt idx="4">
                  <c:v>-1.2</c:v>
                </c:pt>
                <c:pt idx="5">
                  <c:v>1.6</c:v>
                </c:pt>
                <c:pt idx="6">
                  <c:v>0.2</c:v>
                </c:pt>
                <c:pt idx="7">
                  <c:v>-1.7</c:v>
                </c:pt>
                <c:pt idx="8">
                  <c:v>-2.1510951118589028</c:v>
                </c:pt>
                <c:pt idx="9">
                  <c:v>-3.03</c:v>
                </c:pt>
                <c:pt idx="10">
                  <c:v>-4.0999999999999996</c:v>
                </c:pt>
                <c:pt idx="11">
                  <c:v>-2.7597837795682478</c:v>
                </c:pt>
                <c:pt idx="12">
                  <c:v>-2.3567750025394907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04824"/>
        <c:axId val="206905216"/>
      </c:lineChart>
      <c:catAx>
        <c:axId val="206904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6905216"/>
        <c:crosses val="autoZero"/>
        <c:auto val="1"/>
        <c:lblAlgn val="ctr"/>
        <c:lblOffset val="100"/>
        <c:tickLblSkip val="1"/>
        <c:noMultiLvlLbl val="0"/>
      </c:catAx>
      <c:valAx>
        <c:axId val="206905216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6904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729492884185936"/>
          <c:y val="0.85367530650180679"/>
          <c:w val="0.44859813084111899"/>
          <c:h val="5.973474801061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b="1" i="0" baseline="0"/>
              <a:t>居民消费价总指数</a:t>
            </a:r>
          </a:p>
        </c:rich>
      </c:tx>
      <c:layout>
        <c:manualLayout>
          <c:xMode val="edge"/>
          <c:yMode val="edge"/>
          <c:x val="0.39250817622561202"/>
          <c:y val="3.1999888902775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770767613038906E-2"/>
          <c:y val="0.169312169312169"/>
          <c:w val="0.89907465825446897"/>
          <c:h val="0.67992945326278698"/>
        </c:manualLayout>
      </c:layout>
      <c:lineChart>
        <c:grouping val="stacked"/>
        <c:varyColors val="0"/>
        <c:ser>
          <c:idx val="0"/>
          <c:order val="0"/>
          <c:tx>
            <c:strRef>
              <c:f>图表!$A$15</c:f>
              <c:strCache>
                <c:ptCount val="1"/>
                <c:pt idx="0">
                  <c:v>累计总指数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4.4164037854889593E-2"/>
                  <c:y val="-3.5273368606701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854889589905363E-2"/>
                  <c:y val="3.1746031746031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473186119873815E-2"/>
                  <c:y val="-4.585537918871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5194532071503719E-2"/>
                  <c:y val="4.9382716049382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576235541535225E-2"/>
                  <c:y val="-6.3492063492063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0473186119873815E-2"/>
                  <c:y val="5.2910052910052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3091482649842351E-2"/>
                  <c:y val="-4.2328042328042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473186119873892E-2"/>
                  <c:y val="5.6437389770723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3091482649842268E-2"/>
                  <c:y val="-4.9382716049382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2576235541535225E-2"/>
                  <c:y val="-4.2328042328042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4679284963196559E-2"/>
                  <c:y val="4.585537918871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6267087276550996E-2"/>
                  <c:y val="-3.880070546737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5194532071503677E-2"/>
                  <c:y val="6.3492063492063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6267087276550996E-2"/>
                  <c:y val="-5.291005291005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8370136698212406E-2"/>
                  <c:y val="3.5273368606701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4.206098843322818E-3"/>
                  <c:y val="-5.996472663139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图表!$E$14:$T$14</c:f>
              <c:strCache>
                <c:ptCount val="1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2018年3月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  <c:pt idx="13">
                  <c:v>7月</c:v>
                </c:pt>
                <c:pt idx="14">
                  <c:v>8月</c:v>
                </c:pt>
                <c:pt idx="15">
                  <c:v>9月</c:v>
                </c:pt>
              </c:strCache>
            </c:strRef>
          </c:cat>
          <c:val>
            <c:numRef>
              <c:f>图表!$E$15:$T$15</c:f>
              <c:numCache>
                <c:formatCode>General</c:formatCode>
                <c:ptCount val="16"/>
                <c:pt idx="0">
                  <c:v>100.7</c:v>
                </c:pt>
                <c:pt idx="1">
                  <c:v>100.7</c:v>
                </c:pt>
                <c:pt idx="2">
                  <c:v>101.4</c:v>
                </c:pt>
                <c:pt idx="3">
                  <c:v>101.3</c:v>
                </c:pt>
                <c:pt idx="4">
                  <c:v>100.9</c:v>
                </c:pt>
                <c:pt idx="5" formatCode="0.0">
                  <c:v>101</c:v>
                </c:pt>
                <c:pt idx="6" formatCode="0.0">
                  <c:v>101</c:v>
                </c:pt>
                <c:pt idx="7">
                  <c:v>101.1</c:v>
                </c:pt>
                <c:pt idx="8">
                  <c:v>101.1</c:v>
                </c:pt>
                <c:pt idx="9">
                  <c:v>101.9</c:v>
                </c:pt>
                <c:pt idx="10">
                  <c:v>101.8</c:v>
                </c:pt>
                <c:pt idx="11">
                  <c:v>101.7</c:v>
                </c:pt>
                <c:pt idx="12">
                  <c:v>101.6</c:v>
                </c:pt>
                <c:pt idx="13">
                  <c:v>101.5</c:v>
                </c:pt>
                <c:pt idx="14">
                  <c:v>101.5</c:v>
                </c:pt>
                <c:pt idx="15">
                  <c:v>101.5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5032"/>
        <c:axId val="207335424"/>
      </c:lineChart>
      <c:catAx>
        <c:axId val="207335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7335424"/>
        <c:crosses val="autoZero"/>
        <c:auto val="1"/>
        <c:lblAlgn val="ctr"/>
        <c:lblOffset val="100"/>
        <c:tickLblSkip val="1"/>
        <c:noMultiLvlLbl val="0"/>
      </c:catAx>
      <c:valAx>
        <c:axId val="2073354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7335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629730826233502"/>
          <c:y val="0.917335888569491"/>
          <c:w val="0.29515106353030801"/>
          <c:h val="6.40003332916704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/>
              <a:t>全社会用电量累计增速</a:t>
            </a:r>
          </a:p>
        </c:rich>
      </c:tx>
      <c:layout>
        <c:manualLayout>
          <c:xMode val="edge"/>
          <c:yMode val="edge"/>
          <c:x val="0.33224753499219201"/>
          <c:y val="3.200005584408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04456102074448E-2"/>
          <c:y val="0.19112106997263639"/>
          <c:w val="0.88762211432836102"/>
          <c:h val="0.58933486805955204"/>
        </c:manualLayout>
      </c:layout>
      <c:lineChart>
        <c:grouping val="stacked"/>
        <c:varyColors val="0"/>
        <c:ser>
          <c:idx val="0"/>
          <c:order val="0"/>
          <c:tx>
            <c:strRef>
              <c:f>图表!$A$17</c:f>
              <c:strCache>
                <c:ptCount val="1"/>
                <c:pt idx="0">
                  <c:v>用电量增速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75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图表!$E$16:$T$16</c:f>
              <c:strCache>
                <c:ptCount val="16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2018年3月</c:v>
                </c:pt>
                <c:pt idx="10">
                  <c:v>4月</c:v>
                </c:pt>
                <c:pt idx="11">
                  <c:v>5月</c:v>
                </c:pt>
                <c:pt idx="12">
                  <c:v>6月</c:v>
                </c:pt>
                <c:pt idx="13">
                  <c:v>7月</c:v>
                </c:pt>
                <c:pt idx="14">
                  <c:v>8月</c:v>
                </c:pt>
                <c:pt idx="15">
                  <c:v>9月</c:v>
                </c:pt>
              </c:strCache>
            </c:strRef>
          </c:cat>
          <c:val>
            <c:numRef>
              <c:f>图表!$E$17:$T$17</c:f>
              <c:numCache>
                <c:formatCode>General</c:formatCode>
                <c:ptCount val="16"/>
                <c:pt idx="0" formatCode="0.0">
                  <c:v>12</c:v>
                </c:pt>
                <c:pt idx="1">
                  <c:v>12.9</c:v>
                </c:pt>
                <c:pt idx="2">
                  <c:v>14.2</c:v>
                </c:pt>
                <c:pt idx="3" formatCode="0.0_ ">
                  <c:v>15.04</c:v>
                </c:pt>
                <c:pt idx="4" formatCode="0.0">
                  <c:v>14.8</c:v>
                </c:pt>
                <c:pt idx="5">
                  <c:v>14.5</c:v>
                </c:pt>
                <c:pt idx="6">
                  <c:v>14.2</c:v>
                </c:pt>
                <c:pt idx="7">
                  <c:v>14.9</c:v>
                </c:pt>
                <c:pt idx="8">
                  <c:v>13.8</c:v>
                </c:pt>
                <c:pt idx="9">
                  <c:v>17.7</c:v>
                </c:pt>
                <c:pt idx="10">
                  <c:v>15.9</c:v>
                </c:pt>
                <c:pt idx="11">
                  <c:v>15.1</c:v>
                </c:pt>
                <c:pt idx="12">
                  <c:v>14.7</c:v>
                </c:pt>
                <c:pt idx="13">
                  <c:v>14.2</c:v>
                </c:pt>
                <c:pt idx="14">
                  <c:v>14</c:v>
                </c:pt>
                <c:pt idx="15">
                  <c:v>13.2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04432"/>
        <c:axId val="206904040"/>
      </c:lineChart>
      <c:catAx>
        <c:axId val="20690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6904040"/>
        <c:crosses val="autoZero"/>
        <c:auto val="1"/>
        <c:lblAlgn val="ctr"/>
        <c:lblOffset val="100"/>
        <c:tickLblSkip val="1"/>
        <c:noMultiLvlLbl val="0"/>
      </c:catAx>
      <c:valAx>
        <c:axId val="206904040"/>
        <c:scaling>
          <c:orientation val="minMax"/>
        </c:scaling>
        <c:delete val="0"/>
        <c:axPos val="l"/>
        <c:numFmt formatCode="0.0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6904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186326554884718"/>
          <c:y val="0.91704305578823941"/>
          <c:w val="0.31937749539549998"/>
          <c:h val="6.4000111688166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zh-CN" sz="1400" b="1" i="0" baseline="0">
                <a:effectLst/>
              </a:rPr>
              <a:t>全社会消费品零售额累计增速</a:t>
            </a:r>
            <a:endParaRPr lang="zh-CN" altLang="zh-CN" sz="1400">
              <a:effectLst/>
            </a:endParaRPr>
          </a:p>
        </c:rich>
      </c:tx>
      <c:layout>
        <c:manualLayout>
          <c:xMode val="edge"/>
          <c:yMode val="edge"/>
          <c:x val="0.28571433302698401"/>
          <c:y val="3.2000111391911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00664861687243E-2"/>
          <c:y val="0.16268788682581786"/>
          <c:w val="0.85173501577287802"/>
          <c:h val="0.65251989389920495"/>
        </c:manualLayout>
      </c:layout>
      <c:lineChart>
        <c:grouping val="stacked"/>
        <c:varyColors val="0"/>
        <c:ser>
          <c:idx val="0"/>
          <c:order val="0"/>
          <c:tx>
            <c:strRef>
              <c:f>图表!$A$8</c:f>
              <c:strCache>
                <c:ptCount val="1"/>
                <c:pt idx="0">
                  <c:v>社零累计增速</c:v>
                </c:pt>
              </c:strCache>
            </c:strRef>
          </c:tx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Lbl>
              <c:idx val="0"/>
              <c:layout>
                <c:manualLayout>
                  <c:x val="-3.785488958990537E-2"/>
                  <c:y val="-5.6587091069849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648790746582544E-2"/>
                  <c:y val="6.0123784261715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36593059936946E-2"/>
                  <c:y val="-3.89036251105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648790746582544E-2"/>
                  <c:y val="6.0123784261715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39642481598318E-2"/>
                  <c:y val="-4.9513704686118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339642481598394E-2"/>
                  <c:y val="4.2440318302387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442691903259727E-2"/>
                  <c:y val="-3.5366931918656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545741324921134E-2"/>
                  <c:y val="4.597701149425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164037854889669E-2"/>
                  <c:y val="-4.95137046861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236593059936984E-2"/>
                  <c:y val="4.597701149425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854889589905363E-2"/>
                  <c:y val="-2.8293545534924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927444794952834E-2"/>
                  <c:y val="4.951370468611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3648790746582544E-2"/>
                  <c:y val="-3.5366931918656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endParaRPr lang="zh-CN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图表!$B$7:$H$7</c:f>
              <c:strCache>
                <c:ptCount val="7"/>
                <c:pt idx="0">
                  <c:v>2017年3月</c:v>
                </c:pt>
                <c:pt idx="1">
                  <c:v>6月</c:v>
                </c:pt>
                <c:pt idx="2">
                  <c:v>9月</c:v>
                </c:pt>
                <c:pt idx="3">
                  <c:v>12月</c:v>
                </c:pt>
                <c:pt idx="4">
                  <c:v>2018.3月</c:v>
                </c:pt>
                <c:pt idx="5">
                  <c:v>6月</c:v>
                </c:pt>
                <c:pt idx="6">
                  <c:v>9月</c:v>
                </c:pt>
              </c:strCache>
            </c:strRef>
          </c:cat>
          <c:val>
            <c:numRef>
              <c:f>图表!$B$8:$H$8</c:f>
              <c:numCache>
                <c:formatCode>0.0_ </c:formatCode>
                <c:ptCount val="7"/>
                <c:pt idx="0">
                  <c:v>11.452152618623131</c:v>
                </c:pt>
                <c:pt idx="1">
                  <c:v>11.9483202511742</c:v>
                </c:pt>
                <c:pt idx="2">
                  <c:v>11.9521501177092</c:v>
                </c:pt>
                <c:pt idx="3">
                  <c:v>11.8626975339221</c:v>
                </c:pt>
                <c:pt idx="4">
                  <c:v>11.8</c:v>
                </c:pt>
                <c:pt idx="5">
                  <c:v>11.2</c:v>
                </c:pt>
                <c:pt idx="6">
                  <c:v>11.2444930000058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03256"/>
        <c:axId val="206902864"/>
      </c:lineChart>
      <c:catAx>
        <c:axId val="206903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6902864"/>
        <c:crosses val="autoZero"/>
        <c:auto val="1"/>
        <c:lblAlgn val="ctr"/>
        <c:lblOffset val="100"/>
        <c:tickLblSkip val="1"/>
        <c:noMultiLvlLbl val="0"/>
      </c:catAx>
      <c:valAx>
        <c:axId val="206902864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endParaRPr lang="zh-CN"/>
          </a:p>
        </c:txPr>
        <c:crossAx val="206903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92184770279107"/>
          <c:y val="0.92794586353098452"/>
          <c:w val="0.38527997880391501"/>
          <c:h val="6.00533288776571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  <a:endParaRPr lang="zh-CN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chemeClr val="bg1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20</xdr:row>
      <xdr:rowOff>133350</xdr:rowOff>
    </xdr:from>
    <xdr:to>
      <xdr:col>5</xdr:col>
      <xdr:colOff>628015</xdr:colOff>
      <xdr:row>41</xdr:row>
      <xdr:rowOff>31115</xdr:rowOff>
    </xdr:to>
    <xdr:graphicFrame macro="">
      <xdr:nvGraphicFramePr>
        <xdr:cNvPr id="2782664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19</xdr:row>
      <xdr:rowOff>85725</xdr:rowOff>
    </xdr:from>
    <xdr:to>
      <xdr:col>16</xdr:col>
      <xdr:colOff>38100</xdr:colOff>
      <xdr:row>39</xdr:row>
      <xdr:rowOff>38100</xdr:rowOff>
    </xdr:to>
    <xdr:graphicFrame macro="">
      <xdr:nvGraphicFramePr>
        <xdr:cNvPr id="2782665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5</xdr:col>
      <xdr:colOff>571500</xdr:colOff>
      <xdr:row>61</xdr:row>
      <xdr:rowOff>171450</xdr:rowOff>
    </xdr:to>
    <xdr:graphicFrame macro="">
      <xdr:nvGraphicFramePr>
        <xdr:cNvPr id="2782666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63</xdr:row>
      <xdr:rowOff>85725</xdr:rowOff>
    </xdr:from>
    <xdr:to>
      <xdr:col>5</xdr:col>
      <xdr:colOff>638175</xdr:colOff>
      <xdr:row>83</xdr:row>
      <xdr:rowOff>47625</xdr:rowOff>
    </xdr:to>
    <xdr:graphicFrame macro="">
      <xdr:nvGraphicFramePr>
        <xdr:cNvPr id="2782668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952500</xdr:colOff>
      <xdr:row>61</xdr:row>
      <xdr:rowOff>171450</xdr:rowOff>
    </xdr:from>
    <xdr:to>
      <xdr:col>14</xdr:col>
      <xdr:colOff>666750</xdr:colOff>
      <xdr:row>81</xdr:row>
      <xdr:rowOff>142875</xdr:rowOff>
    </xdr:to>
    <xdr:graphicFrame macro="">
      <xdr:nvGraphicFramePr>
        <xdr:cNvPr id="2782669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84</xdr:row>
      <xdr:rowOff>161925</xdr:rowOff>
    </xdr:from>
    <xdr:to>
      <xdr:col>5</xdr:col>
      <xdr:colOff>600075</xdr:colOff>
      <xdr:row>104</xdr:row>
      <xdr:rowOff>142875</xdr:rowOff>
    </xdr:to>
    <xdr:graphicFrame macro="">
      <xdr:nvGraphicFramePr>
        <xdr:cNvPr id="2782670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758190</xdr:colOff>
      <xdr:row>81</xdr:row>
      <xdr:rowOff>89535</xdr:rowOff>
    </xdr:from>
    <xdr:to>
      <xdr:col>14</xdr:col>
      <xdr:colOff>757555</xdr:colOff>
      <xdr:row>101</xdr:row>
      <xdr:rowOff>51435</xdr:rowOff>
    </xdr:to>
    <xdr:graphicFrame macro="">
      <xdr:nvGraphicFramePr>
        <xdr:cNvPr id="2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19050</xdr:colOff>
      <xdr:row>40</xdr:row>
      <xdr:rowOff>171450</xdr:rowOff>
    </xdr:from>
    <xdr:to>
      <xdr:col>13</xdr:col>
      <xdr:colOff>209550</xdr:colOff>
      <xdr:row>60</xdr:row>
      <xdr:rowOff>142875</xdr:rowOff>
    </xdr:to>
    <xdr:graphicFrame macro="">
      <xdr:nvGraphicFramePr>
        <xdr:cNvPr id="11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A14" sqref="A14"/>
    </sheetView>
  </sheetViews>
  <sheetFormatPr defaultColWidth="9" defaultRowHeight="14.25" customHeight="1"/>
  <cols>
    <col min="1" max="1" width="38" style="8" customWidth="1"/>
    <col min="2" max="16384" width="9" style="8"/>
  </cols>
  <sheetData>
    <row r="2" spans="1:1" ht="14.25" customHeight="1">
      <c r="A2" s="125"/>
    </row>
    <row r="3" spans="1:1" ht="33.75" customHeight="1">
      <c r="A3" s="126" t="s">
        <v>0</v>
      </c>
    </row>
    <row r="4" spans="1:1" ht="27" customHeight="1">
      <c r="A4" s="127"/>
    </row>
    <row r="5" spans="1:1" ht="33.75" customHeight="1">
      <c r="A5" s="128">
        <v>2018.9</v>
      </c>
    </row>
    <row r="6" spans="1:1" ht="33.75" customHeight="1">
      <c r="A6" s="126"/>
    </row>
    <row r="7" spans="1:1" ht="33.75" customHeight="1">
      <c r="A7" s="126"/>
    </row>
    <row r="8" spans="1:1" ht="33.75" customHeight="1">
      <c r="A8" s="126"/>
    </row>
    <row r="9" spans="1:1" ht="33.75" customHeight="1">
      <c r="A9" s="126"/>
    </row>
    <row r="10" spans="1:1" ht="14.25" customHeight="1">
      <c r="A10" s="125"/>
    </row>
    <row r="11" spans="1:1" ht="20.25" customHeight="1">
      <c r="A11" s="129" t="s">
        <v>1</v>
      </c>
    </row>
    <row r="12" spans="1:1" ht="14.25" customHeight="1">
      <c r="A12" s="122"/>
    </row>
    <row r="13" spans="1:1" ht="20.25" customHeight="1">
      <c r="A13" s="130">
        <v>43374</v>
      </c>
    </row>
  </sheetData>
  <phoneticPr fontId="12" type="noConversion"/>
  <pageMargins left="0.75" right="0.75" top="1" bottom="1" header="0.5" footer="0.5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6"/>
  <sheetViews>
    <sheetView workbookViewId="0">
      <selection activeCell="A22" sqref="A22:D22"/>
    </sheetView>
  </sheetViews>
  <sheetFormatPr defaultColWidth="9" defaultRowHeight="14.25" customHeight="1"/>
  <cols>
    <col min="1" max="1" width="10.25" style="8" customWidth="1"/>
    <col min="2" max="2" width="16.75" style="8" customWidth="1"/>
    <col min="3" max="3" width="15" style="8" customWidth="1"/>
    <col min="4" max="4" width="18.875" style="8" customWidth="1"/>
    <col min="5" max="5" width="12.625" style="8" hidden="1" customWidth="1"/>
    <col min="6" max="6" width="0" style="8" hidden="1" customWidth="1"/>
    <col min="7" max="16384" width="9" style="8"/>
  </cols>
  <sheetData>
    <row r="1" spans="1:5" ht="7.5" customHeight="1"/>
    <row r="2" spans="1:5" ht="20.25" customHeight="1">
      <c r="A2" s="326" t="s">
        <v>256</v>
      </c>
      <c r="B2" s="326"/>
      <c r="C2" s="326"/>
      <c r="D2" s="326"/>
      <c r="E2" s="326"/>
    </row>
    <row r="3" spans="1:5" ht="6" customHeight="1">
      <c r="A3" s="32"/>
      <c r="B3" s="32"/>
      <c r="C3" s="32"/>
      <c r="D3" s="327"/>
      <c r="E3" s="328"/>
    </row>
    <row r="4" spans="1:5" ht="27" customHeight="1">
      <c r="A4" s="33" t="s">
        <v>174</v>
      </c>
      <c r="B4" s="35" t="s">
        <v>248</v>
      </c>
      <c r="C4" s="36" t="s">
        <v>35</v>
      </c>
      <c r="D4" s="176" t="s">
        <v>193</v>
      </c>
    </row>
    <row r="5" spans="1:5" ht="18.75" customHeight="1">
      <c r="A5" s="279" t="s">
        <v>194</v>
      </c>
      <c r="B5" s="290">
        <v>3228.213996</v>
      </c>
      <c r="C5" s="291">
        <v>13.1</v>
      </c>
      <c r="D5" s="291">
        <v>8.34</v>
      </c>
    </row>
    <row r="6" spans="1:5" ht="18.75" customHeight="1">
      <c r="A6" s="16" t="s">
        <v>179</v>
      </c>
      <c r="B6" s="196">
        <v>503.55258399999997</v>
      </c>
      <c r="C6" s="187">
        <v>16.7</v>
      </c>
      <c r="D6" s="187">
        <v>10.7</v>
      </c>
    </row>
    <row r="7" spans="1:5" ht="18.75" customHeight="1">
      <c r="A7" s="16" t="s">
        <v>180</v>
      </c>
      <c r="B7" s="196">
        <v>149.27483599999999</v>
      </c>
      <c r="C7" s="187">
        <v>16</v>
      </c>
      <c r="D7" s="187">
        <v>9.6</v>
      </c>
    </row>
    <row r="8" spans="1:5" ht="18.75" customHeight="1">
      <c r="A8" s="16" t="s">
        <v>181</v>
      </c>
      <c r="B8" s="196">
        <v>1357.1334859999999</v>
      </c>
      <c r="C8" s="187">
        <v>8.8000000000000007</v>
      </c>
      <c r="D8" s="187">
        <v>7.87</v>
      </c>
    </row>
    <row r="9" spans="1:5" ht="18.75" customHeight="1">
      <c r="A9" s="16" t="s">
        <v>182</v>
      </c>
      <c r="B9" s="197">
        <v>562.20711799999992</v>
      </c>
      <c r="C9" s="187">
        <v>16.399999999999999</v>
      </c>
      <c r="D9" s="187">
        <v>9.4600000000000009</v>
      </c>
    </row>
    <row r="10" spans="1:5" ht="18.75" customHeight="1">
      <c r="A10" s="16" t="s">
        <v>183</v>
      </c>
      <c r="B10" s="196">
        <v>347.489957</v>
      </c>
      <c r="C10" s="187">
        <v>14.1</v>
      </c>
      <c r="D10" s="187">
        <v>6</v>
      </c>
    </row>
    <row r="11" spans="1:5" ht="18.75" customHeight="1">
      <c r="A11" s="16" t="s">
        <v>184</v>
      </c>
      <c r="B11" s="196">
        <v>201.91487100000003</v>
      </c>
      <c r="C11" s="187">
        <v>27.1</v>
      </c>
      <c r="D11" s="187">
        <v>6.5</v>
      </c>
    </row>
    <row r="12" spans="1:5" ht="18.75" customHeight="1">
      <c r="A12" s="27" t="s">
        <v>185</v>
      </c>
      <c r="B12" s="196">
        <v>9.2241999999999997</v>
      </c>
      <c r="C12" s="187">
        <v>7.9</v>
      </c>
      <c r="D12" s="187">
        <v>8.4</v>
      </c>
    </row>
    <row r="13" spans="1:5" ht="18.75" customHeight="1">
      <c r="A13" s="16" t="s">
        <v>186</v>
      </c>
      <c r="B13" s="197">
        <v>29.953479999999999</v>
      </c>
      <c r="C13" s="187">
        <v>5.8</v>
      </c>
      <c r="D13" s="187">
        <v>8</v>
      </c>
    </row>
    <row r="14" spans="1:5" ht="18.75" customHeight="1">
      <c r="A14" s="16" t="s">
        <v>187</v>
      </c>
      <c r="B14" s="196">
        <v>20.035806000000001</v>
      </c>
      <c r="C14" s="187">
        <v>7.3</v>
      </c>
      <c r="D14" s="187">
        <v>5.2</v>
      </c>
    </row>
    <row r="15" spans="1:5" ht="18.75" customHeight="1">
      <c r="A15" s="16" t="s">
        <v>188</v>
      </c>
      <c r="B15" s="196">
        <v>7.9640610000000001</v>
      </c>
      <c r="C15" s="187">
        <v>23.4</v>
      </c>
      <c r="D15" s="187">
        <v>7.6</v>
      </c>
    </row>
    <row r="16" spans="1:5" ht="18.75" customHeight="1">
      <c r="A16" s="16" t="s">
        <v>189</v>
      </c>
      <c r="B16" s="196">
        <v>16.298909999999999</v>
      </c>
      <c r="C16" s="187">
        <v>0</v>
      </c>
      <c r="D16" s="187">
        <v>5.2</v>
      </c>
    </row>
    <row r="17" spans="1:12" ht="18.75" customHeight="1">
      <c r="A17" s="22" t="s">
        <v>190</v>
      </c>
      <c r="B17" s="198">
        <v>23.164652999999998</v>
      </c>
      <c r="C17" s="199">
        <v>4.8</v>
      </c>
      <c r="D17" s="200">
        <v>7.3</v>
      </c>
    </row>
    <row r="18" spans="1:12" ht="6" customHeight="1"/>
    <row r="19" spans="1:12" ht="20.25" customHeight="1">
      <c r="A19" s="329" t="s">
        <v>257</v>
      </c>
      <c r="B19" s="329"/>
      <c r="C19" s="329"/>
      <c r="D19" s="329"/>
      <c r="E19" s="329"/>
    </row>
    <row r="20" spans="1:12" ht="3" customHeight="1">
      <c r="A20" s="9"/>
      <c r="B20" s="9"/>
      <c r="C20" s="9"/>
      <c r="D20" s="314"/>
      <c r="E20" s="330"/>
    </row>
    <row r="21" spans="1:12" ht="38.25" customHeight="1">
      <c r="A21" s="20" t="s">
        <v>174</v>
      </c>
      <c r="B21" s="171" t="s">
        <v>245</v>
      </c>
      <c r="C21" s="177" t="s">
        <v>276</v>
      </c>
      <c r="D21" s="267" t="s">
        <v>35</v>
      </c>
      <c r="E21" s="331" t="s">
        <v>240</v>
      </c>
      <c r="F21" s="332"/>
      <c r="L21" s="131" t="s">
        <v>227</v>
      </c>
    </row>
    <row r="22" spans="1:12" ht="26.25" customHeight="1">
      <c r="A22" s="279" t="s">
        <v>194</v>
      </c>
      <c r="B22" s="292">
        <v>10.755210475999677</v>
      </c>
      <c r="C22" s="290">
        <v>369.36221999999998</v>
      </c>
      <c r="D22" s="293">
        <v>11.2444930000058</v>
      </c>
    </row>
    <row r="23" spans="1:12" ht="18" customHeight="1">
      <c r="A23" s="16" t="s">
        <v>179</v>
      </c>
      <c r="B23" s="201">
        <v>14.991873122198696</v>
      </c>
      <c r="C23" s="196">
        <v>107.505373588815</v>
      </c>
      <c r="D23" s="201">
        <v>7.95035114669815</v>
      </c>
    </row>
    <row r="24" spans="1:12" ht="18" customHeight="1">
      <c r="A24" s="16" t="s">
        <v>180</v>
      </c>
      <c r="B24" s="201">
        <v>-33.382403107249068</v>
      </c>
      <c r="C24" s="196">
        <v>47.149124877912399</v>
      </c>
      <c r="D24" s="201">
        <v>16.240261465837602</v>
      </c>
    </row>
    <row r="25" spans="1:12" ht="18" customHeight="1">
      <c r="A25" s="16" t="s">
        <v>181</v>
      </c>
      <c r="B25" s="201">
        <v>77.255862813342333</v>
      </c>
      <c r="C25" s="196">
        <v>43.9462029168062</v>
      </c>
      <c r="D25" s="201">
        <v>10.425472565773401</v>
      </c>
    </row>
    <row r="26" spans="1:12" ht="18" customHeight="1">
      <c r="A26" s="16" t="s">
        <v>182</v>
      </c>
      <c r="B26" s="201">
        <v>42.434601267740881</v>
      </c>
      <c r="C26" s="196">
        <v>40.570238294270098</v>
      </c>
      <c r="D26" s="201">
        <v>9.4446308068086999</v>
      </c>
    </row>
    <row r="27" spans="1:12" ht="18" customHeight="1">
      <c r="A27" s="16" t="s">
        <v>183</v>
      </c>
      <c r="B27" s="201">
        <v>-20.280249805597816</v>
      </c>
      <c r="C27" s="196">
        <v>57.455743590077397</v>
      </c>
      <c r="D27" s="201">
        <v>13.196088381958001</v>
      </c>
    </row>
    <row r="28" spans="1:12" ht="18" customHeight="1">
      <c r="A28" s="16" t="s">
        <v>184</v>
      </c>
      <c r="B28" s="201">
        <v>-53.230487159095865</v>
      </c>
      <c r="C28" s="196">
        <v>27.222217953727402</v>
      </c>
      <c r="D28" s="201">
        <v>9.60963889183056</v>
      </c>
    </row>
    <row r="29" spans="1:12" ht="18" customHeight="1">
      <c r="A29" s="27" t="s">
        <v>185</v>
      </c>
      <c r="B29" s="201">
        <v>4.1105440996088705</v>
      </c>
      <c r="C29" s="196">
        <v>12.050177896958299</v>
      </c>
      <c r="D29" s="201">
        <v>16.165962051923401</v>
      </c>
    </row>
    <row r="30" spans="1:12" ht="18" customHeight="1">
      <c r="A30" s="16" t="s">
        <v>186</v>
      </c>
      <c r="B30" s="201">
        <v>0.42206849364112564</v>
      </c>
      <c r="C30" s="196">
        <v>10.7660029621877</v>
      </c>
      <c r="D30" s="201">
        <v>17.7483086363785</v>
      </c>
    </row>
    <row r="31" spans="1:12" ht="18" customHeight="1">
      <c r="A31" s="16" t="s">
        <v>187</v>
      </c>
      <c r="B31" s="201">
        <v>-69.922083698325864</v>
      </c>
      <c r="C31" s="196">
        <v>3.1110716263237999</v>
      </c>
      <c r="D31" s="201">
        <v>19.5799695223293</v>
      </c>
    </row>
    <row r="32" spans="1:12" ht="18" customHeight="1">
      <c r="A32" s="16" t="s">
        <v>188</v>
      </c>
      <c r="B32" s="201">
        <v>35.998523516082393</v>
      </c>
      <c r="C32" s="196">
        <v>4.8415937661485398</v>
      </c>
      <c r="D32" s="201">
        <v>11.5314502087968</v>
      </c>
    </row>
    <row r="33" spans="1:4" ht="18" customHeight="1">
      <c r="A33" s="16" t="s">
        <v>189</v>
      </c>
      <c r="B33" s="201">
        <v>13.978518504123905</v>
      </c>
      <c r="C33" s="196">
        <v>7.8560307323457801</v>
      </c>
      <c r="D33" s="201">
        <v>14.6037978917264</v>
      </c>
    </row>
    <row r="34" spans="1:4" ht="18" customHeight="1">
      <c r="A34" s="22" t="s">
        <v>190</v>
      </c>
      <c r="B34" s="202">
        <v>47.795655217086995</v>
      </c>
      <c r="C34" s="203">
        <v>6.8884417944277603</v>
      </c>
      <c r="D34" s="204">
        <v>12.849989158590899</v>
      </c>
    </row>
    <row r="35" spans="1:4" ht="5.25" customHeight="1">
      <c r="D35" s="117"/>
    </row>
    <row r="36" spans="1:4" ht="18" customHeight="1"/>
  </sheetData>
  <mergeCells count="5">
    <mergeCell ref="A2:E2"/>
    <mergeCell ref="D3:E3"/>
    <mergeCell ref="A19:E19"/>
    <mergeCell ref="D20:E20"/>
    <mergeCell ref="E21:F21"/>
  </mergeCells>
  <phoneticPr fontId="12" type="noConversion"/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7"/>
  <sheetViews>
    <sheetView workbookViewId="0">
      <selection activeCell="A25" sqref="A25:E25"/>
    </sheetView>
  </sheetViews>
  <sheetFormatPr defaultColWidth="9" defaultRowHeight="14.25" customHeight="1"/>
  <cols>
    <col min="1" max="1" width="8.875" style="8" customWidth="1"/>
    <col min="2" max="2" width="12.5" style="8" customWidth="1"/>
    <col min="3" max="3" width="8.375" style="8" customWidth="1"/>
    <col min="4" max="4" width="14.25" style="8" customWidth="1"/>
    <col min="5" max="5" width="9.375" style="8" customWidth="1"/>
    <col min="6" max="6" width="12.25" style="8" hidden="1" customWidth="1"/>
    <col min="7" max="7" width="14.375" style="8" hidden="1" customWidth="1"/>
    <col min="8" max="10" width="0" style="8" hidden="1" customWidth="1"/>
    <col min="11" max="11" width="0.5" style="8" hidden="1" customWidth="1"/>
    <col min="12" max="12" width="9" style="181"/>
    <col min="13" max="16384" width="9" style="8"/>
  </cols>
  <sheetData>
    <row r="1" spans="1:12" ht="7.5" customHeight="1"/>
    <row r="3" spans="1:12" ht="10.5" customHeight="1">
      <c r="A3" s="329" t="s">
        <v>258</v>
      </c>
      <c r="B3" s="329"/>
      <c r="C3" s="329"/>
      <c r="D3" s="329"/>
      <c r="E3" s="329"/>
    </row>
    <row r="4" spans="1:12" ht="29.25" customHeight="1">
      <c r="A4" s="329"/>
      <c r="B4" s="329"/>
      <c r="C4" s="329"/>
      <c r="D4" s="329"/>
      <c r="E4" s="329"/>
    </row>
    <row r="5" spans="1:12" ht="30.75" customHeight="1">
      <c r="A5" s="20" t="s">
        <v>174</v>
      </c>
      <c r="B5" s="21" t="s">
        <v>160</v>
      </c>
      <c r="C5" s="21" t="s">
        <v>35</v>
      </c>
      <c r="D5" s="138" t="s">
        <v>299</v>
      </c>
      <c r="E5" s="21" t="s">
        <v>35</v>
      </c>
    </row>
    <row r="6" spans="1:12" ht="18" customHeight="1">
      <c r="A6" s="279" t="s">
        <v>194</v>
      </c>
      <c r="B6" s="284">
        <v>306.40719999999999</v>
      </c>
      <c r="C6" s="285">
        <v>31.9</v>
      </c>
      <c r="D6" s="286">
        <v>472.33539999999999</v>
      </c>
      <c r="E6" s="285">
        <v>17</v>
      </c>
      <c r="F6" s="158">
        <f>F7+F8+F9+F10+F11+F13+F12+F14+F15+F16+F17+F18</f>
        <v>1049706.7999999998</v>
      </c>
    </row>
    <row r="7" spans="1:12" ht="16.5" customHeight="1">
      <c r="A7" s="16" t="s">
        <v>179</v>
      </c>
      <c r="B7" s="207">
        <f t="shared" ref="B7:B18" si="0">K7/10000</f>
        <v>33.369100000000003</v>
      </c>
      <c r="C7" s="208">
        <v>30.6</v>
      </c>
      <c r="D7" s="206">
        <f>L7/10000</f>
        <v>49.318399999999997</v>
      </c>
      <c r="E7" s="209">
        <v>13.9</v>
      </c>
      <c r="F7" s="28">
        <v>234547</v>
      </c>
      <c r="G7" s="28">
        <v>333480</v>
      </c>
      <c r="K7" s="181">
        <v>333691</v>
      </c>
      <c r="L7" s="181">
        <v>493184</v>
      </c>
    </row>
    <row r="8" spans="1:12" ht="16.5" customHeight="1">
      <c r="A8" s="26" t="s">
        <v>180</v>
      </c>
      <c r="B8" s="207">
        <f t="shared" si="0"/>
        <v>5.3739999999999997</v>
      </c>
      <c r="C8" s="208">
        <v>39.4</v>
      </c>
      <c r="D8" s="206">
        <f t="shared" ref="D8:D18" si="1">L8/10000</f>
        <v>22.8383</v>
      </c>
      <c r="E8" s="209">
        <v>9.6</v>
      </c>
      <c r="F8" s="28">
        <v>36697</v>
      </c>
      <c r="G8" s="28">
        <v>182577</v>
      </c>
      <c r="K8" s="181">
        <v>53740</v>
      </c>
      <c r="L8" s="181">
        <v>228383</v>
      </c>
    </row>
    <row r="9" spans="1:12" ht="16.5" customHeight="1">
      <c r="A9" s="16" t="s">
        <v>181</v>
      </c>
      <c r="B9" s="207">
        <f t="shared" si="0"/>
        <v>69.196700000000007</v>
      </c>
      <c r="C9" s="208">
        <v>31.9</v>
      </c>
      <c r="D9" s="206">
        <f t="shared" si="1"/>
        <v>77.785200000000003</v>
      </c>
      <c r="E9" s="209">
        <v>20.399999999999999</v>
      </c>
      <c r="F9" s="28">
        <v>462819</v>
      </c>
      <c r="G9" s="28">
        <v>533278</v>
      </c>
      <c r="K9" s="181">
        <v>691967</v>
      </c>
      <c r="L9" s="181">
        <v>777852</v>
      </c>
    </row>
    <row r="10" spans="1:12" ht="16.5" customHeight="1">
      <c r="A10" s="16" t="s">
        <v>182</v>
      </c>
      <c r="B10" s="207">
        <f t="shared" si="0"/>
        <v>25.958100000000002</v>
      </c>
      <c r="C10" s="209">
        <v>54.8</v>
      </c>
      <c r="D10" s="206">
        <f t="shared" si="1"/>
        <v>32.686100000000003</v>
      </c>
      <c r="E10" s="209">
        <v>15.8</v>
      </c>
      <c r="F10" s="28">
        <v>165942</v>
      </c>
      <c r="G10" s="28">
        <v>216514</v>
      </c>
      <c r="K10" s="181">
        <v>259581</v>
      </c>
      <c r="L10" s="181">
        <v>326861</v>
      </c>
    </row>
    <row r="11" spans="1:12" ht="16.5" customHeight="1">
      <c r="A11" s="16" t="s">
        <v>183</v>
      </c>
      <c r="B11" s="207">
        <f t="shared" si="0"/>
        <v>12.585000000000001</v>
      </c>
      <c r="C11" s="209">
        <v>23.8</v>
      </c>
      <c r="D11" s="206">
        <f t="shared" si="1"/>
        <v>26.8598</v>
      </c>
      <c r="E11" s="209">
        <v>1.1000000000000001</v>
      </c>
      <c r="F11" s="28">
        <v>80077</v>
      </c>
      <c r="G11" s="28">
        <v>179026</v>
      </c>
      <c r="K11" s="181">
        <v>125850</v>
      </c>
      <c r="L11" s="181">
        <v>268598</v>
      </c>
    </row>
    <row r="12" spans="1:12" ht="16.5" customHeight="1">
      <c r="A12" s="16" t="s">
        <v>184</v>
      </c>
      <c r="B12" s="207">
        <f t="shared" si="0"/>
        <v>9.4130000000000003</v>
      </c>
      <c r="C12" s="209">
        <v>5.0999999999999996</v>
      </c>
      <c r="D12" s="206">
        <f t="shared" si="1"/>
        <v>27.863399999999999</v>
      </c>
      <c r="E12" s="209">
        <v>-0.2</v>
      </c>
      <c r="F12" s="28">
        <v>60334</v>
      </c>
      <c r="G12" s="28">
        <v>183954</v>
      </c>
      <c r="K12" s="181">
        <v>94130</v>
      </c>
      <c r="L12" s="181">
        <v>278634</v>
      </c>
    </row>
    <row r="13" spans="1:12" ht="16.5" customHeight="1">
      <c r="A13" s="27" t="s">
        <v>236</v>
      </c>
      <c r="B13" s="207">
        <f t="shared" si="0"/>
        <v>0.92610000000000003</v>
      </c>
      <c r="C13" s="209">
        <v>-0.5</v>
      </c>
      <c r="D13" s="206">
        <f t="shared" si="1"/>
        <v>30.25</v>
      </c>
      <c r="E13" s="209">
        <v>32.200000000000003</v>
      </c>
      <c r="F13" s="28">
        <v>6175</v>
      </c>
      <c r="G13" s="28">
        <v>189010</v>
      </c>
      <c r="K13" s="181">
        <v>9261</v>
      </c>
      <c r="L13" s="181">
        <v>302500</v>
      </c>
    </row>
    <row r="14" spans="1:12" ht="16.5" customHeight="1">
      <c r="A14" s="16" t="s">
        <v>186</v>
      </c>
      <c r="B14" s="207">
        <f t="shared" si="0"/>
        <v>0.99819999999999998</v>
      </c>
      <c r="C14" s="209">
        <v>23.1</v>
      </c>
      <c r="D14" s="206">
        <f t="shared" si="1"/>
        <v>18.7333</v>
      </c>
      <c r="E14" s="209">
        <v>5.4</v>
      </c>
      <c r="F14" s="172">
        <v>8.4</v>
      </c>
      <c r="G14" s="172">
        <v>8.4</v>
      </c>
      <c r="H14" s="172">
        <v>8.4</v>
      </c>
      <c r="K14" s="181">
        <v>9982</v>
      </c>
      <c r="L14" s="181">
        <v>187333</v>
      </c>
    </row>
    <row r="15" spans="1:12" ht="16.5" customHeight="1">
      <c r="A15" s="16" t="s">
        <v>187</v>
      </c>
      <c r="B15" s="207">
        <f t="shared" si="0"/>
        <v>0.84509999999999996</v>
      </c>
      <c r="C15" s="209">
        <v>16.600000000000001</v>
      </c>
      <c r="D15" s="206">
        <f t="shared" si="1"/>
        <v>21.630099999999999</v>
      </c>
      <c r="E15" s="209">
        <v>7.6</v>
      </c>
      <c r="F15" s="172">
        <v>8.1</v>
      </c>
      <c r="G15" s="172">
        <v>8.1</v>
      </c>
      <c r="H15" s="172">
        <v>8.1</v>
      </c>
      <c r="K15" s="181">
        <v>8451</v>
      </c>
      <c r="L15" s="181">
        <v>216301</v>
      </c>
    </row>
    <row r="16" spans="1:12" ht="16.5" customHeight="1">
      <c r="A16" s="16" t="s">
        <v>188</v>
      </c>
      <c r="B16" s="207">
        <f t="shared" si="0"/>
        <v>0.2505</v>
      </c>
      <c r="C16" s="209">
        <v>-15.3</v>
      </c>
      <c r="D16" s="206">
        <f t="shared" si="1"/>
        <v>12.301600000000001</v>
      </c>
      <c r="E16" s="209">
        <v>-10.199999999999999</v>
      </c>
      <c r="F16" s="172">
        <v>17.600000000000001</v>
      </c>
      <c r="G16" s="172">
        <v>17.600000000000001</v>
      </c>
      <c r="H16" s="172">
        <v>17.600000000000001</v>
      </c>
      <c r="K16" s="181">
        <v>2505</v>
      </c>
      <c r="L16" s="181">
        <v>123016</v>
      </c>
    </row>
    <row r="17" spans="1:12" ht="16.5" customHeight="1">
      <c r="A17" s="16" t="s">
        <v>189</v>
      </c>
      <c r="B17" s="207">
        <f t="shared" si="0"/>
        <v>1.3024</v>
      </c>
      <c r="C17" s="209">
        <v>45</v>
      </c>
      <c r="D17" s="206">
        <f t="shared" si="1"/>
        <v>17.505500000000001</v>
      </c>
      <c r="E17" s="209">
        <v>9.3000000000000007</v>
      </c>
      <c r="F17" s="172">
        <v>11.7</v>
      </c>
      <c r="G17" s="172">
        <v>11.7</v>
      </c>
      <c r="H17" s="172">
        <v>11.7</v>
      </c>
      <c r="K17" s="181">
        <v>13024</v>
      </c>
      <c r="L17" s="181">
        <v>175055</v>
      </c>
    </row>
    <row r="18" spans="1:12" ht="22.5" customHeight="1">
      <c r="A18" s="22" t="s">
        <v>190</v>
      </c>
      <c r="B18" s="210">
        <f t="shared" si="0"/>
        <v>0.76319999999999999</v>
      </c>
      <c r="C18" s="211">
        <v>17.8</v>
      </c>
      <c r="D18" s="212">
        <f t="shared" si="1"/>
        <v>21.020700000000001</v>
      </c>
      <c r="E18" s="211">
        <v>15.4</v>
      </c>
      <c r="F18" s="28">
        <v>3070</v>
      </c>
      <c r="G18" s="28">
        <v>140463</v>
      </c>
      <c r="K18" s="181">
        <v>7632</v>
      </c>
      <c r="L18" s="181">
        <v>210207</v>
      </c>
    </row>
    <row r="19" spans="1:12" ht="14.25" customHeight="1">
      <c r="A19" s="24"/>
      <c r="B19" s="159"/>
      <c r="C19" s="24"/>
    </row>
    <row r="20" spans="1:12" ht="6.75" customHeight="1">
      <c r="A20" s="24"/>
      <c r="B20" s="24"/>
      <c r="C20" s="24"/>
      <c r="D20" s="24"/>
      <c r="E20" s="24"/>
    </row>
    <row r="21" spans="1:12" ht="23.25" customHeight="1">
      <c r="A21" s="24"/>
      <c r="B21" s="19"/>
      <c r="D21" s="24"/>
      <c r="E21" s="24"/>
    </row>
    <row r="22" spans="1:12" ht="26.25" customHeight="1">
      <c r="A22" s="329" t="s">
        <v>259</v>
      </c>
      <c r="B22" s="329"/>
      <c r="C22" s="329"/>
      <c r="D22" s="329"/>
      <c r="E22" s="329"/>
    </row>
    <row r="23" spans="1:12" ht="14.25" customHeight="1">
      <c r="A23" s="329"/>
      <c r="B23" s="329"/>
      <c r="C23" s="329"/>
      <c r="D23" s="329"/>
      <c r="E23" s="329"/>
    </row>
    <row r="24" spans="1:12" ht="40.5" customHeight="1">
      <c r="A24" s="29" t="s">
        <v>195</v>
      </c>
      <c r="B24" s="148" t="s">
        <v>244</v>
      </c>
      <c r="C24" s="15" t="s">
        <v>35</v>
      </c>
      <c r="D24" s="2" t="s">
        <v>196</v>
      </c>
      <c r="E24" s="3" t="s">
        <v>197</v>
      </c>
      <c r="H24" s="305" t="s">
        <v>241</v>
      </c>
      <c r="I24" s="305"/>
      <c r="J24" s="305"/>
      <c r="K24" s="164"/>
    </row>
    <row r="25" spans="1:12" ht="14.25" customHeight="1">
      <c r="A25" s="287" t="s">
        <v>194</v>
      </c>
      <c r="B25" s="288">
        <v>277380</v>
      </c>
      <c r="C25" s="285">
        <v>5.89</v>
      </c>
      <c r="D25" s="289">
        <v>1140.6927731999999</v>
      </c>
      <c r="E25" s="285">
        <v>42.80883477569035</v>
      </c>
      <c r="G25" s="133"/>
    </row>
    <row r="26" spans="1:12" ht="15" customHeight="1">
      <c r="A26" s="26" t="s">
        <v>179</v>
      </c>
      <c r="B26" s="213">
        <v>33924</v>
      </c>
      <c r="C26" s="209">
        <v>7.9</v>
      </c>
      <c r="D26" s="214">
        <v>281.31318127139997</v>
      </c>
      <c r="E26" s="209">
        <v>51.911890342312702</v>
      </c>
      <c r="G26" s="133"/>
      <c r="H26" s="132"/>
    </row>
    <row r="27" spans="1:12" ht="15" customHeight="1">
      <c r="A27" s="26" t="s">
        <v>180</v>
      </c>
      <c r="B27" s="213">
        <v>8284</v>
      </c>
      <c r="C27" s="208">
        <v>8.73</v>
      </c>
      <c r="D27" s="214">
        <v>45.049112709699997</v>
      </c>
      <c r="E27" s="209">
        <v>36.73019992034159</v>
      </c>
      <c r="G27" s="133"/>
      <c r="H27" s="132"/>
    </row>
    <row r="28" spans="1:12" ht="15" customHeight="1">
      <c r="A28" s="26" t="s">
        <v>181</v>
      </c>
      <c r="B28" s="213">
        <v>9992</v>
      </c>
      <c r="C28" s="208">
        <v>5.07</v>
      </c>
      <c r="D28" s="214">
        <v>314.23004195999999</v>
      </c>
      <c r="E28" s="209">
        <v>33.603573696756214</v>
      </c>
      <c r="G28" s="133"/>
      <c r="H28" s="132"/>
    </row>
    <row r="29" spans="1:12" ht="15" customHeight="1">
      <c r="A29" s="26" t="s">
        <v>182</v>
      </c>
      <c r="B29" s="213">
        <v>19824</v>
      </c>
      <c r="C29" s="208">
        <v>4.7</v>
      </c>
      <c r="D29" s="214">
        <v>256.39415625599997</v>
      </c>
      <c r="E29" s="209">
        <v>65.032371401134583</v>
      </c>
      <c r="G29" s="133"/>
      <c r="H29" s="132"/>
    </row>
    <row r="30" spans="1:12" ht="15" customHeight="1">
      <c r="A30" s="26" t="s">
        <v>183</v>
      </c>
      <c r="B30" s="213">
        <v>58646</v>
      </c>
      <c r="C30" s="208">
        <v>6.21</v>
      </c>
      <c r="D30" s="214">
        <v>72.882187931200008</v>
      </c>
      <c r="E30" s="209">
        <v>28.558783925743125</v>
      </c>
      <c r="G30" s="133"/>
      <c r="H30" s="132"/>
    </row>
    <row r="31" spans="1:12" ht="15" customHeight="1">
      <c r="A31" s="26" t="s">
        <v>184</v>
      </c>
      <c r="B31" s="213">
        <v>63057</v>
      </c>
      <c r="C31" s="208">
        <v>5.42</v>
      </c>
      <c r="D31" s="214">
        <v>54.536054669400002</v>
      </c>
      <c r="E31" s="209">
        <v>25.411974812366939</v>
      </c>
      <c r="G31" s="133"/>
      <c r="H31" s="132"/>
    </row>
    <row r="32" spans="1:12" ht="15" customHeight="1">
      <c r="A32" s="30" t="s">
        <v>185</v>
      </c>
      <c r="B32" s="213">
        <v>26259</v>
      </c>
      <c r="C32" s="208">
        <v>5.45</v>
      </c>
      <c r="D32" s="214">
        <v>31.167358010000001</v>
      </c>
      <c r="E32" s="209">
        <v>54.372418983985206</v>
      </c>
      <c r="G32" s="133"/>
      <c r="H32" s="132"/>
    </row>
    <row r="33" spans="1:8" ht="15" customHeight="1">
      <c r="A33" s="26" t="s">
        <v>186</v>
      </c>
      <c r="B33" s="213">
        <v>8357</v>
      </c>
      <c r="C33" s="208">
        <v>6.19</v>
      </c>
      <c r="D33" s="214">
        <v>19.1146766476</v>
      </c>
      <c r="E33" s="209">
        <v>53.764043573379396</v>
      </c>
      <c r="G33" s="133"/>
      <c r="H33" s="132"/>
    </row>
    <row r="34" spans="1:8" ht="15" customHeight="1">
      <c r="A34" s="26" t="s">
        <v>187</v>
      </c>
      <c r="B34" s="213">
        <v>2640</v>
      </c>
      <c r="C34" s="208">
        <v>4.54</v>
      </c>
      <c r="D34" s="214">
        <v>17.850652963487601</v>
      </c>
      <c r="E34" s="209">
        <v>63.383350365684045</v>
      </c>
      <c r="G34" s="133"/>
      <c r="H34" s="132"/>
    </row>
    <row r="35" spans="1:8" ht="15" customHeight="1">
      <c r="A35" s="26" t="s">
        <v>188</v>
      </c>
      <c r="B35" s="213">
        <v>3779</v>
      </c>
      <c r="C35" s="208">
        <v>5.77</v>
      </c>
      <c r="D35" s="214">
        <v>8.1674845625000003</v>
      </c>
      <c r="E35" s="209">
        <v>65.841324023764997</v>
      </c>
      <c r="G35" s="133"/>
      <c r="H35" s="132"/>
    </row>
    <row r="36" spans="1:8" ht="15" customHeight="1">
      <c r="A36" s="26" t="s">
        <v>189</v>
      </c>
      <c r="B36" s="213">
        <v>27083</v>
      </c>
      <c r="C36" s="208">
        <v>4.62</v>
      </c>
      <c r="D36" s="214">
        <v>16.857923177148209</v>
      </c>
      <c r="E36" s="209">
        <v>54.411991405164962</v>
      </c>
      <c r="G36" s="133"/>
      <c r="H36" s="132"/>
    </row>
    <row r="37" spans="1:8" ht="15" customHeight="1">
      <c r="A37" s="31" t="s">
        <v>190</v>
      </c>
      <c r="B37" s="215">
        <v>15535</v>
      </c>
      <c r="C37" s="216">
        <v>5.98</v>
      </c>
      <c r="D37" s="217">
        <v>23.125331420720251</v>
      </c>
      <c r="E37" s="211">
        <v>64.389061452652797</v>
      </c>
      <c r="G37" s="133"/>
      <c r="H37" s="132"/>
    </row>
  </sheetData>
  <mergeCells count="3">
    <mergeCell ref="A3:E4"/>
    <mergeCell ref="A22:E23"/>
    <mergeCell ref="H24:J24"/>
  </mergeCells>
  <phoneticPr fontId="12" type="noConversion"/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3"/>
  <sheetViews>
    <sheetView workbookViewId="0">
      <selection activeCell="A4" sqref="A4:E4"/>
    </sheetView>
  </sheetViews>
  <sheetFormatPr defaultColWidth="9" defaultRowHeight="14.25"/>
  <cols>
    <col min="1" max="1" width="10.75" customWidth="1"/>
    <col min="2" max="2" width="14.25" customWidth="1"/>
    <col min="4" max="4" width="13.75" customWidth="1"/>
  </cols>
  <sheetData>
    <row r="1" spans="1:5" ht="14.25" customHeight="1">
      <c r="A1" s="329" t="s">
        <v>260</v>
      </c>
      <c r="B1" s="329"/>
      <c r="C1" s="329"/>
      <c r="D1" s="329"/>
      <c r="E1" s="329"/>
    </row>
    <row r="2" spans="1:5" ht="14.25" customHeight="1">
      <c r="A2" s="333"/>
      <c r="B2" s="333"/>
      <c r="C2" s="333"/>
      <c r="D2" s="333"/>
      <c r="E2" s="333"/>
    </row>
    <row r="3" spans="1:5" ht="45" customHeight="1">
      <c r="A3" s="135" t="s">
        <v>174</v>
      </c>
      <c r="B3" s="138" t="s">
        <v>287</v>
      </c>
      <c r="C3" s="137" t="s">
        <v>35</v>
      </c>
      <c r="D3" s="138" t="s">
        <v>198</v>
      </c>
      <c r="E3" s="137" t="s">
        <v>35</v>
      </c>
    </row>
    <row r="4" spans="1:5">
      <c r="A4" s="279" t="s">
        <v>194</v>
      </c>
      <c r="B4" s="282">
        <v>16357</v>
      </c>
      <c r="C4" s="283">
        <v>9</v>
      </c>
      <c r="D4" s="282">
        <v>23483</v>
      </c>
      <c r="E4" s="283">
        <v>8.1</v>
      </c>
    </row>
    <row r="5" spans="1:5" ht="15">
      <c r="A5" s="16" t="s">
        <v>179</v>
      </c>
      <c r="B5" s="218">
        <v>20612</v>
      </c>
      <c r="C5" s="219">
        <v>8.5</v>
      </c>
      <c r="D5" s="218">
        <v>24662</v>
      </c>
      <c r="E5" s="219">
        <v>8</v>
      </c>
    </row>
    <row r="6" spans="1:5" ht="15">
      <c r="A6" s="26" t="s">
        <v>180</v>
      </c>
      <c r="B6" s="218">
        <v>14445</v>
      </c>
      <c r="C6" s="219">
        <v>9.1999999999999993</v>
      </c>
      <c r="D6" s="218">
        <v>22275</v>
      </c>
      <c r="E6" s="219">
        <v>8.1999999999999993</v>
      </c>
    </row>
    <row r="7" spans="1:5" ht="15">
      <c r="A7" s="16" t="s">
        <v>181</v>
      </c>
      <c r="B7" s="218">
        <v>20270</v>
      </c>
      <c r="C7" s="219">
        <v>8.6</v>
      </c>
      <c r="D7" s="218">
        <v>25126</v>
      </c>
      <c r="E7" s="219">
        <v>8</v>
      </c>
    </row>
    <row r="8" spans="1:5" ht="15">
      <c r="A8" s="16" t="s">
        <v>182</v>
      </c>
      <c r="B8" s="218">
        <v>19381</v>
      </c>
      <c r="C8" s="219">
        <v>8.6</v>
      </c>
      <c r="D8" s="218">
        <v>24783</v>
      </c>
      <c r="E8" s="219">
        <v>7.9</v>
      </c>
    </row>
    <row r="9" spans="1:5" ht="15">
      <c r="A9" s="16" t="s">
        <v>183</v>
      </c>
      <c r="B9" s="218">
        <v>18635</v>
      </c>
      <c r="C9" s="219">
        <v>8.8000000000000007</v>
      </c>
      <c r="D9" s="218">
        <v>24398</v>
      </c>
      <c r="E9" s="219">
        <v>8.1</v>
      </c>
    </row>
    <row r="10" spans="1:5" ht="15">
      <c r="A10" s="16" t="s">
        <v>184</v>
      </c>
      <c r="B10" s="218">
        <v>15192</v>
      </c>
      <c r="C10" s="219">
        <v>8.8000000000000007</v>
      </c>
      <c r="D10" s="218">
        <v>22635</v>
      </c>
      <c r="E10" s="219">
        <v>7.8</v>
      </c>
    </row>
    <row r="11" spans="1:5" ht="15">
      <c r="A11" s="27" t="s">
        <v>185</v>
      </c>
      <c r="B11" s="218">
        <v>12048</v>
      </c>
      <c r="C11" s="219">
        <v>9.5</v>
      </c>
      <c r="D11" s="218">
        <v>20377</v>
      </c>
      <c r="E11" s="219">
        <v>8.5</v>
      </c>
    </row>
    <row r="12" spans="1:5" ht="15">
      <c r="A12" s="16" t="s">
        <v>186</v>
      </c>
      <c r="B12" s="218">
        <v>12344</v>
      </c>
      <c r="C12" s="219">
        <v>9.4</v>
      </c>
      <c r="D12" s="218">
        <v>20400</v>
      </c>
      <c r="E12" s="219">
        <v>8.4</v>
      </c>
    </row>
    <row r="13" spans="1:5" ht="15">
      <c r="A13" s="16" t="s">
        <v>187</v>
      </c>
      <c r="B13" s="218">
        <v>9765</v>
      </c>
      <c r="C13" s="219">
        <v>9.8000000000000007</v>
      </c>
      <c r="D13" s="218">
        <v>19502</v>
      </c>
      <c r="E13" s="219">
        <v>8.6999999999999993</v>
      </c>
    </row>
    <row r="14" spans="1:5" ht="15">
      <c r="A14" s="16" t="s">
        <v>188</v>
      </c>
      <c r="B14" s="218">
        <v>11784</v>
      </c>
      <c r="C14" s="219">
        <v>9.8000000000000007</v>
      </c>
      <c r="D14" s="218">
        <v>19525</v>
      </c>
      <c r="E14" s="219">
        <v>8.6</v>
      </c>
    </row>
    <row r="15" spans="1:5" ht="15">
      <c r="A15" s="16" t="s">
        <v>189</v>
      </c>
      <c r="B15" s="218">
        <v>11044</v>
      </c>
      <c r="C15" s="219">
        <v>9.5</v>
      </c>
      <c r="D15" s="218">
        <v>19559</v>
      </c>
      <c r="E15" s="219">
        <v>8.5</v>
      </c>
    </row>
    <row r="16" spans="1:5" ht="15">
      <c r="A16" s="136" t="s">
        <v>190</v>
      </c>
      <c r="B16" s="220">
        <v>11015</v>
      </c>
      <c r="C16" s="204">
        <v>9.6</v>
      </c>
      <c r="D16" s="220">
        <v>19617</v>
      </c>
      <c r="E16" s="204">
        <v>8.3000000000000007</v>
      </c>
    </row>
    <row r="18" spans="1:5" ht="14.25" customHeight="1">
      <c r="A18" s="334" t="s">
        <v>261</v>
      </c>
      <c r="B18" s="334"/>
      <c r="C18" s="334"/>
      <c r="D18" s="334"/>
      <c r="E18" s="334"/>
    </row>
    <row r="19" spans="1:5" ht="14.25" customHeight="1">
      <c r="A19" s="335"/>
      <c r="B19" s="335"/>
      <c r="C19" s="335"/>
      <c r="D19" s="334"/>
      <c r="E19" s="334"/>
    </row>
    <row r="20" spans="1:5" ht="40.5">
      <c r="A20" s="139"/>
      <c r="B20" s="138" t="s">
        <v>199</v>
      </c>
      <c r="C20" s="137" t="s">
        <v>35</v>
      </c>
      <c r="D20" s="141"/>
      <c r="E20" s="142"/>
    </row>
    <row r="21" spans="1:5" ht="23.25" customHeight="1">
      <c r="A21" s="279" t="s">
        <v>194</v>
      </c>
      <c r="B21" s="280">
        <v>8493</v>
      </c>
      <c r="C21" s="281">
        <v>8.9</v>
      </c>
    </row>
    <row r="22" spans="1:5" ht="26.25" customHeight="1">
      <c r="A22" s="16" t="s">
        <v>179</v>
      </c>
      <c r="B22" s="218">
        <v>10088</v>
      </c>
      <c r="C22" s="221">
        <v>8.8000000000000007</v>
      </c>
    </row>
    <row r="23" spans="1:5" ht="15">
      <c r="A23" s="26" t="s">
        <v>180</v>
      </c>
      <c r="B23" s="218">
        <v>7920</v>
      </c>
      <c r="C23" s="221">
        <v>9</v>
      </c>
    </row>
    <row r="24" spans="1:5" ht="15">
      <c r="A24" s="16" t="s">
        <v>181</v>
      </c>
      <c r="B24" s="218">
        <v>10058</v>
      </c>
      <c r="C24" s="221">
        <v>8.6</v>
      </c>
    </row>
    <row r="25" spans="1:5" ht="15">
      <c r="A25" s="16" t="s">
        <v>182</v>
      </c>
      <c r="B25" s="218">
        <v>9890</v>
      </c>
      <c r="C25" s="221">
        <v>8.5</v>
      </c>
    </row>
    <row r="26" spans="1:5" ht="15">
      <c r="A26" s="16" t="s">
        <v>183</v>
      </c>
      <c r="B26" s="218">
        <v>9916</v>
      </c>
      <c r="C26" s="221">
        <v>8.6</v>
      </c>
    </row>
    <row r="27" spans="1:5" ht="15">
      <c r="A27" s="16" t="s">
        <v>184</v>
      </c>
      <c r="B27" s="218">
        <v>9535</v>
      </c>
      <c r="C27" s="221">
        <v>8.9</v>
      </c>
    </row>
    <row r="28" spans="1:5" ht="15">
      <c r="A28" s="27" t="s">
        <v>185</v>
      </c>
      <c r="B28" s="218">
        <v>7537</v>
      </c>
      <c r="C28" s="221">
        <v>9.1999999999999993</v>
      </c>
    </row>
    <row r="29" spans="1:5" ht="15">
      <c r="A29" s="16" t="s">
        <v>186</v>
      </c>
      <c r="B29" s="218">
        <v>7568</v>
      </c>
      <c r="C29" s="221">
        <v>9.1</v>
      </c>
    </row>
    <row r="30" spans="1:5" ht="15">
      <c r="A30" s="16" t="s">
        <v>187</v>
      </c>
      <c r="B30" s="218">
        <v>6834</v>
      </c>
      <c r="C30" s="221">
        <v>9.5</v>
      </c>
    </row>
    <row r="31" spans="1:5" ht="15">
      <c r="A31" s="16" t="s">
        <v>188</v>
      </c>
      <c r="B31" s="218">
        <v>6825</v>
      </c>
      <c r="C31" s="221">
        <v>9.6</v>
      </c>
    </row>
    <row r="32" spans="1:5" ht="15">
      <c r="A32" s="16" t="s">
        <v>189</v>
      </c>
      <c r="B32" s="218">
        <v>6776</v>
      </c>
      <c r="C32" s="221">
        <v>9</v>
      </c>
    </row>
    <row r="33" spans="1:3" ht="15">
      <c r="A33" s="136" t="s">
        <v>190</v>
      </c>
      <c r="B33" s="220">
        <v>6843</v>
      </c>
      <c r="C33" s="222">
        <v>9.4</v>
      </c>
    </row>
  </sheetData>
  <mergeCells count="2">
    <mergeCell ref="A1:E2"/>
    <mergeCell ref="A18:E19"/>
  </mergeCells>
  <phoneticPr fontId="12" type="noConversion"/>
  <pageMargins left="0.69930555555555596" right="0.69930555555555596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6"/>
  <sheetViews>
    <sheetView topLeftCell="A7" workbookViewId="0">
      <selection activeCell="F5" sqref="F5"/>
    </sheetView>
  </sheetViews>
  <sheetFormatPr defaultColWidth="9" defaultRowHeight="14.25" customHeight="1"/>
  <cols>
    <col min="1" max="1" width="10.25" style="8" customWidth="1"/>
    <col min="2" max="2" width="12.25" style="8" customWidth="1"/>
    <col min="3" max="3" width="11.25" style="8" customWidth="1"/>
    <col min="4" max="4" width="12.625" style="8" customWidth="1"/>
    <col min="5" max="5" width="10.875" style="8" customWidth="1"/>
    <col min="6" max="16384" width="9" style="8"/>
  </cols>
  <sheetData>
    <row r="1" spans="1:5" ht="6.75" customHeight="1"/>
    <row r="2" spans="1:5" ht="20.25" customHeight="1">
      <c r="A2" s="329" t="s">
        <v>262</v>
      </c>
      <c r="B2" s="329"/>
      <c r="C2" s="329"/>
      <c r="D2" s="329"/>
      <c r="E2" s="329"/>
    </row>
    <row r="3" spans="1:5" ht="6" customHeight="1">
      <c r="A3" s="9"/>
      <c r="B3" s="9"/>
      <c r="C3" s="9"/>
      <c r="D3" s="314"/>
      <c r="E3" s="314"/>
    </row>
    <row r="4" spans="1:5" ht="33" customHeight="1">
      <c r="A4" s="316" t="s">
        <v>119</v>
      </c>
      <c r="B4" s="318" t="s">
        <v>298</v>
      </c>
      <c r="C4" s="318" t="s">
        <v>293</v>
      </c>
      <c r="D4" s="318" t="s">
        <v>294</v>
      </c>
      <c r="E4" s="318" t="s">
        <v>295</v>
      </c>
    </row>
    <row r="5" spans="1:5" ht="21.75" customHeight="1">
      <c r="A5" s="336"/>
      <c r="B5" s="337"/>
      <c r="C5" s="337" t="s">
        <v>176</v>
      </c>
      <c r="D5" s="337" t="s">
        <v>177</v>
      </c>
      <c r="E5" s="337" t="s">
        <v>178</v>
      </c>
    </row>
    <row r="6" spans="1:5" ht="16.5" customHeight="1">
      <c r="A6" s="42" t="s">
        <v>200</v>
      </c>
      <c r="B6" s="205">
        <v>650899</v>
      </c>
      <c r="C6" s="223">
        <v>42173</v>
      </c>
      <c r="D6" s="223">
        <v>262953</v>
      </c>
      <c r="E6" s="223">
        <v>345773</v>
      </c>
    </row>
    <row r="7" spans="1:5" ht="16.5" customHeight="1">
      <c r="A7" s="150" t="s">
        <v>201</v>
      </c>
      <c r="B7" s="224">
        <v>16867.919999999998</v>
      </c>
      <c r="C7" s="225">
        <v>930.44</v>
      </c>
      <c r="D7" s="225">
        <v>8217.7999999999993</v>
      </c>
      <c r="E7" s="225">
        <v>7719.68</v>
      </c>
    </row>
    <row r="8" spans="1:5" ht="16.5" customHeight="1">
      <c r="A8" s="16" t="s">
        <v>202</v>
      </c>
      <c r="B8" s="188">
        <v>5884.3109999999997</v>
      </c>
      <c r="C8" s="226">
        <v>185.77</v>
      </c>
      <c r="D8" s="226">
        <v>1871.7269999999999</v>
      </c>
      <c r="E8" s="226">
        <v>3826.8140000000003</v>
      </c>
    </row>
    <row r="9" spans="1:5" ht="16.5" customHeight="1">
      <c r="A9" s="16" t="s">
        <v>203</v>
      </c>
      <c r="B9" s="188">
        <v>223.17700000000002</v>
      </c>
      <c r="C9" s="226">
        <v>10.719999999999999</v>
      </c>
      <c r="D9" s="226">
        <v>92.634</v>
      </c>
      <c r="E9" s="226">
        <v>119.82300000000001</v>
      </c>
    </row>
    <row r="10" spans="1:5" ht="16.5" customHeight="1">
      <c r="A10" s="16" t="s">
        <v>204</v>
      </c>
      <c r="B10" s="188">
        <v>1573.01</v>
      </c>
      <c r="C10" s="226">
        <v>107.72</v>
      </c>
      <c r="D10" s="226">
        <v>976.71499999999992</v>
      </c>
      <c r="E10" s="226">
        <v>488.57499999999999</v>
      </c>
    </row>
    <row r="11" spans="1:5" ht="16.5" customHeight="1">
      <c r="A11" s="16" t="s">
        <v>205</v>
      </c>
      <c r="B11" s="188">
        <v>1621.37</v>
      </c>
      <c r="C11" s="226">
        <v>167.6</v>
      </c>
      <c r="D11" s="226">
        <v>911.923</v>
      </c>
      <c r="E11" s="226">
        <v>541.84699999999998</v>
      </c>
    </row>
    <row r="12" spans="1:5" ht="16.5" customHeight="1">
      <c r="A12" s="16" t="s">
        <v>206</v>
      </c>
      <c r="B12" s="188">
        <v>1172.6149999999998</v>
      </c>
      <c r="C12" s="226">
        <v>125.91000000000001</v>
      </c>
      <c r="D12" s="226">
        <v>510.46199999999999</v>
      </c>
      <c r="E12" s="226">
        <v>536.24299999999994</v>
      </c>
    </row>
    <row r="13" spans="1:5" ht="16.5" customHeight="1">
      <c r="A13" s="16" t="s">
        <v>207</v>
      </c>
      <c r="B13" s="188">
        <v>1060.924</v>
      </c>
      <c r="C13" s="226">
        <v>44.28</v>
      </c>
      <c r="D13" s="226">
        <v>648.37800000000004</v>
      </c>
      <c r="E13" s="226">
        <v>368.26599999999996</v>
      </c>
    </row>
    <row r="14" spans="1:5" ht="16.5" customHeight="1">
      <c r="A14" s="16" t="s">
        <v>208</v>
      </c>
      <c r="B14" s="188">
        <v>1013.9589999999999</v>
      </c>
      <c r="C14" s="226">
        <v>113.61</v>
      </c>
      <c r="D14" s="226">
        <v>481.86199999999997</v>
      </c>
      <c r="E14" s="226">
        <v>418.48699999999997</v>
      </c>
    </row>
    <row r="15" spans="1:5" ht="16.5" customHeight="1">
      <c r="A15" s="17" t="s">
        <v>209</v>
      </c>
      <c r="B15" s="227">
        <v>2664.6099999999997</v>
      </c>
      <c r="C15" s="228">
        <v>52.75</v>
      </c>
      <c r="D15" s="228">
        <v>1726.7469999999998</v>
      </c>
      <c r="E15" s="228">
        <v>885.11300000000006</v>
      </c>
    </row>
    <row r="16" spans="1:5" ht="16.5" customHeight="1">
      <c r="A16" s="16" t="s">
        <v>210</v>
      </c>
      <c r="B16" s="188">
        <v>794.51599999999996</v>
      </c>
      <c r="C16" s="226">
        <v>66.75</v>
      </c>
      <c r="D16" s="226">
        <v>454.32800000000003</v>
      </c>
      <c r="E16" s="226">
        <v>273.43799999999999</v>
      </c>
    </row>
    <row r="17" spans="1:5" ht="16.5" customHeight="1">
      <c r="A17" s="16" t="s">
        <v>211</v>
      </c>
      <c r="B17" s="188">
        <v>577.97299999999996</v>
      </c>
      <c r="C17" s="226">
        <v>51.959999999999994</v>
      </c>
      <c r="D17" s="226">
        <v>314.23599999999999</v>
      </c>
      <c r="E17" s="226">
        <v>211.77699999999999</v>
      </c>
    </row>
    <row r="18" spans="1:5" ht="16.5" customHeight="1">
      <c r="A18" s="152" t="s">
        <v>226</v>
      </c>
      <c r="B18" s="190">
        <v>101.59</v>
      </c>
      <c r="C18" s="229">
        <v>5.04</v>
      </c>
      <c r="D18" s="229">
        <v>55.938999999999993</v>
      </c>
      <c r="E18" s="229">
        <v>40.611000000000004</v>
      </c>
    </row>
    <row r="19" spans="1:5" ht="15" customHeight="1">
      <c r="A19" s="24"/>
      <c r="B19" s="230"/>
      <c r="C19" s="230"/>
      <c r="D19" s="230"/>
      <c r="E19" s="230"/>
    </row>
    <row r="20" spans="1:5" ht="15" customHeight="1">
      <c r="A20" s="316" t="s">
        <v>119</v>
      </c>
      <c r="B20" s="318" t="s">
        <v>191</v>
      </c>
      <c r="C20" s="318" t="s">
        <v>296</v>
      </c>
      <c r="D20" s="318" t="s">
        <v>294</v>
      </c>
      <c r="E20" s="318" t="s">
        <v>295</v>
      </c>
    </row>
    <row r="21" spans="1:5" ht="15" customHeight="1">
      <c r="A21" s="336"/>
      <c r="B21" s="337"/>
      <c r="C21" s="337" t="s">
        <v>176</v>
      </c>
      <c r="D21" s="337" t="s">
        <v>177</v>
      </c>
      <c r="E21" s="337" t="s">
        <v>178</v>
      </c>
    </row>
    <row r="22" spans="1:5" ht="16.5" customHeight="1">
      <c r="A22" s="42" t="s">
        <v>200</v>
      </c>
      <c r="B22" s="231">
        <v>6.7</v>
      </c>
      <c r="C22" s="231">
        <v>3.4</v>
      </c>
      <c r="D22" s="231">
        <v>5.8</v>
      </c>
      <c r="E22" s="231">
        <v>7.7</v>
      </c>
    </row>
    <row r="23" spans="1:5" ht="16.5" customHeight="1">
      <c r="A23" s="150" t="s">
        <v>201</v>
      </c>
      <c r="B23" s="232">
        <v>8.4</v>
      </c>
      <c r="C23" s="232">
        <v>3.3</v>
      </c>
      <c r="D23" s="232">
        <v>8.8000000000000007</v>
      </c>
      <c r="E23" s="232">
        <v>8.6</v>
      </c>
    </row>
    <row r="24" spans="1:5" ht="16.5" customHeight="1">
      <c r="A24" s="16" t="s">
        <v>202</v>
      </c>
      <c r="B24" s="233">
        <v>8.1999999999999993</v>
      </c>
      <c r="C24" s="233">
        <v>3.2</v>
      </c>
      <c r="D24" s="233">
        <v>8.3000000000000007</v>
      </c>
      <c r="E24" s="233">
        <v>8.4</v>
      </c>
    </row>
    <row r="25" spans="1:5" ht="16.5" customHeight="1">
      <c r="A25" s="16" t="s">
        <v>203</v>
      </c>
      <c r="B25" s="233">
        <v>5.2</v>
      </c>
      <c r="C25" s="233">
        <v>3.1</v>
      </c>
      <c r="D25" s="233">
        <v>3.1</v>
      </c>
      <c r="E25" s="233">
        <v>7.2</v>
      </c>
    </row>
    <row r="26" spans="1:5" ht="16.5" customHeight="1">
      <c r="A26" s="16" t="s">
        <v>204</v>
      </c>
      <c r="B26" s="233">
        <v>7.3</v>
      </c>
      <c r="C26" s="233">
        <v>3</v>
      </c>
      <c r="D26" s="233">
        <v>8.1999999999999993</v>
      </c>
      <c r="E26" s="233">
        <v>6.5</v>
      </c>
    </row>
    <row r="27" spans="1:5" ht="16.5" customHeight="1">
      <c r="A27" s="16" t="s">
        <v>205</v>
      </c>
      <c r="B27" s="233">
        <v>7</v>
      </c>
      <c r="C27" s="233">
        <v>3.2</v>
      </c>
      <c r="D27" s="233">
        <v>7</v>
      </c>
      <c r="E27" s="233">
        <v>8.3000000000000007</v>
      </c>
    </row>
    <row r="28" spans="1:5" ht="16.5" customHeight="1">
      <c r="A28" s="16" t="s">
        <v>206</v>
      </c>
      <c r="B28" s="233">
        <v>7.2</v>
      </c>
      <c r="C28" s="233">
        <v>3.4</v>
      </c>
      <c r="D28" s="233">
        <v>6.9</v>
      </c>
      <c r="E28" s="233">
        <v>8.5</v>
      </c>
    </row>
    <row r="29" spans="1:5" ht="16.5" customHeight="1">
      <c r="A29" s="16" t="s">
        <v>207</v>
      </c>
      <c r="B29" s="233">
        <v>9.3000000000000007</v>
      </c>
      <c r="C29" s="233">
        <v>3</v>
      </c>
      <c r="D29" s="233">
        <v>9</v>
      </c>
      <c r="E29" s="233">
        <v>10.6</v>
      </c>
    </row>
    <row r="30" spans="1:5" ht="16.5" customHeight="1">
      <c r="A30" s="16" t="s">
        <v>208</v>
      </c>
      <c r="B30" s="233">
        <v>9.6</v>
      </c>
      <c r="C30" s="233">
        <v>4</v>
      </c>
      <c r="D30" s="233">
        <v>13.7</v>
      </c>
      <c r="E30" s="233">
        <v>7.1</v>
      </c>
    </row>
    <row r="31" spans="1:5" ht="16.5" customHeight="1">
      <c r="A31" s="17" t="s">
        <v>209</v>
      </c>
      <c r="B31" s="234">
        <v>9.3000000000000007</v>
      </c>
      <c r="C31" s="234">
        <v>3</v>
      </c>
      <c r="D31" s="234">
        <v>8.1999999999999993</v>
      </c>
      <c r="E31" s="234">
        <v>11.6</v>
      </c>
    </row>
    <row r="32" spans="1:5" ht="16.5" customHeight="1">
      <c r="A32" s="16" t="s">
        <v>210</v>
      </c>
      <c r="B32" s="233">
        <v>10.3</v>
      </c>
      <c r="C32" s="233">
        <v>4</v>
      </c>
      <c r="D32" s="233">
        <v>13.5</v>
      </c>
      <c r="E32" s="233">
        <v>6.7</v>
      </c>
    </row>
    <row r="33" spans="1:5" ht="16.5" customHeight="1">
      <c r="A33" s="16" t="s">
        <v>211</v>
      </c>
      <c r="B33" s="233">
        <v>8.1</v>
      </c>
      <c r="C33" s="233">
        <v>3.3</v>
      </c>
      <c r="D33" s="233">
        <v>11.1</v>
      </c>
      <c r="E33" s="233">
        <v>5.3</v>
      </c>
    </row>
    <row r="34" spans="1:5" ht="16.5" customHeight="1">
      <c r="A34" s="152" t="s">
        <v>226</v>
      </c>
      <c r="B34" s="235">
        <v>6.4</v>
      </c>
      <c r="C34" s="235">
        <v>3.4</v>
      </c>
      <c r="D34" s="235">
        <v>13.6</v>
      </c>
      <c r="E34" s="235">
        <v>-1.7</v>
      </c>
    </row>
    <row r="35" spans="1:5" ht="6.75" customHeight="1">
      <c r="A35" s="24"/>
      <c r="B35" s="24"/>
      <c r="C35" s="24"/>
      <c r="D35" s="24"/>
    </row>
    <row r="36" spans="1:5" ht="12.75" customHeight="1">
      <c r="A36" s="315" t="s">
        <v>192</v>
      </c>
      <c r="B36" s="315"/>
      <c r="C36" s="315"/>
      <c r="D36" s="315"/>
      <c r="E36" s="315"/>
    </row>
  </sheetData>
  <protectedRanges>
    <protectedRange sqref="B8:B18" name="区域1" securityDescriptor=""/>
  </protectedRanges>
  <mergeCells count="13">
    <mergeCell ref="A2:E2"/>
    <mergeCell ref="D3:E3"/>
    <mergeCell ref="A36:E36"/>
    <mergeCell ref="A4:A5"/>
    <mergeCell ref="A20:A21"/>
    <mergeCell ref="B4:B5"/>
    <mergeCell ref="B20:B21"/>
    <mergeCell ref="C4:C5"/>
    <mergeCell ref="D4:D5"/>
    <mergeCell ref="E4:E5"/>
    <mergeCell ref="C20:C21"/>
    <mergeCell ref="D20:D21"/>
    <mergeCell ref="E20:E21"/>
  </mergeCells>
  <phoneticPr fontId="12" type="noConversion"/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workbookViewId="0">
      <selection activeCell="J12" sqref="J12"/>
    </sheetView>
  </sheetViews>
  <sheetFormatPr defaultColWidth="9" defaultRowHeight="14.25" customHeight="1"/>
  <cols>
    <col min="1" max="1" width="10.25" style="8" customWidth="1"/>
    <col min="2" max="2" width="16.75" style="8" customWidth="1"/>
    <col min="3" max="3" width="13.875" style="8" customWidth="1"/>
    <col min="4" max="4" width="13.75" style="8" customWidth="1"/>
    <col min="5" max="6" width="0" style="8" hidden="1" customWidth="1"/>
    <col min="7" max="16384" width="9" style="8"/>
  </cols>
  <sheetData>
    <row r="1" spans="1:5" ht="14.25" customHeight="1">
      <c r="A1" s="144"/>
      <c r="B1" s="144"/>
      <c r="C1" s="144"/>
      <c r="D1" s="144"/>
      <c r="E1" s="143"/>
    </row>
    <row r="2" spans="1:5" ht="20.25" customHeight="1">
      <c r="A2" s="338" t="s">
        <v>263</v>
      </c>
      <c r="B2" s="338"/>
      <c r="C2" s="338"/>
      <c r="D2" s="338"/>
      <c r="E2" s="338"/>
    </row>
    <row r="3" spans="1:5" ht="14.25" customHeight="1">
      <c r="A3" s="147"/>
      <c r="B3" s="147"/>
      <c r="C3" s="147"/>
      <c r="D3" s="174"/>
      <c r="E3" s="144"/>
    </row>
    <row r="4" spans="1:5" ht="27" customHeight="1">
      <c r="A4" s="42"/>
      <c r="B4" s="148" t="s">
        <v>35</v>
      </c>
      <c r="C4" s="149" t="s">
        <v>193</v>
      </c>
      <c r="D4" s="175"/>
    </row>
    <row r="5" spans="1:5" ht="18.75" customHeight="1">
      <c r="A5" s="42" t="s">
        <v>200</v>
      </c>
      <c r="B5" s="236"/>
      <c r="C5" s="237">
        <v>6.4</v>
      </c>
      <c r="D5" s="144"/>
    </row>
    <row r="6" spans="1:5" ht="18.75" customHeight="1">
      <c r="A6" s="150" t="s">
        <v>201</v>
      </c>
      <c r="B6" s="238">
        <v>13.9</v>
      </c>
      <c r="C6" s="237">
        <v>9.1999999999999993</v>
      </c>
      <c r="D6" s="144"/>
    </row>
    <row r="7" spans="1:5" ht="18.75" customHeight="1">
      <c r="A7" s="150" t="s">
        <v>202</v>
      </c>
      <c r="B7" s="239">
        <v>11.7</v>
      </c>
      <c r="C7" s="237">
        <v>9.5</v>
      </c>
      <c r="D7" s="144"/>
    </row>
    <row r="8" spans="1:5" ht="18.75" customHeight="1">
      <c r="A8" s="150" t="s">
        <v>203</v>
      </c>
      <c r="B8" s="240">
        <v>13</v>
      </c>
      <c r="C8" s="241">
        <v>3</v>
      </c>
      <c r="D8" s="144"/>
    </row>
    <row r="9" spans="1:5" ht="18.75" customHeight="1">
      <c r="A9" s="150" t="s">
        <v>204</v>
      </c>
      <c r="B9" s="239">
        <v>10</v>
      </c>
      <c r="C9" s="241">
        <v>8.5</v>
      </c>
      <c r="D9" s="144"/>
    </row>
    <row r="10" spans="1:5" ht="18.75" customHeight="1">
      <c r="A10" s="150" t="s">
        <v>205</v>
      </c>
      <c r="B10" s="239">
        <v>9.9</v>
      </c>
      <c r="C10" s="241">
        <v>7</v>
      </c>
      <c r="D10" s="144"/>
    </row>
    <row r="11" spans="1:5" ht="18.75" customHeight="1">
      <c r="A11" s="150" t="s">
        <v>206</v>
      </c>
      <c r="B11" s="239">
        <v>17.7</v>
      </c>
      <c r="C11" s="237">
        <v>6.8</v>
      </c>
      <c r="D11" s="144"/>
    </row>
    <row r="12" spans="1:5" ht="18.75" customHeight="1">
      <c r="A12" s="150" t="s">
        <v>207</v>
      </c>
      <c r="B12" s="238">
        <v>26.3</v>
      </c>
      <c r="C12" s="241">
        <v>10.3</v>
      </c>
      <c r="D12" s="144"/>
    </row>
    <row r="13" spans="1:5" ht="18.75" customHeight="1">
      <c r="A13" s="150" t="s">
        <v>208</v>
      </c>
      <c r="B13" s="240">
        <v>16.600000000000001</v>
      </c>
      <c r="C13" s="241">
        <v>15.4</v>
      </c>
      <c r="D13" s="144"/>
    </row>
    <row r="14" spans="1:5" ht="18.75" customHeight="1">
      <c r="A14" s="151" t="s">
        <v>209</v>
      </c>
      <c r="B14" s="242">
        <v>13.1</v>
      </c>
      <c r="C14" s="243">
        <v>8.3000000000000007</v>
      </c>
      <c r="D14" s="144"/>
    </row>
    <row r="15" spans="1:5" ht="18.75" customHeight="1">
      <c r="A15" s="150" t="s">
        <v>210</v>
      </c>
      <c r="B15" s="239">
        <v>20.5</v>
      </c>
      <c r="C15" s="241">
        <v>15.5</v>
      </c>
      <c r="D15" s="144"/>
    </row>
    <row r="16" spans="1:5" ht="18.75" customHeight="1">
      <c r="A16" s="150" t="s">
        <v>211</v>
      </c>
      <c r="B16" s="239">
        <v>22</v>
      </c>
      <c r="C16" s="241">
        <v>14.8</v>
      </c>
      <c r="D16" s="144"/>
    </row>
    <row r="17" spans="1:6" ht="18.75" customHeight="1">
      <c r="A17" s="153" t="s">
        <v>226</v>
      </c>
      <c r="B17" s="244">
        <v>9.9</v>
      </c>
      <c r="C17" s="245">
        <v>13.7</v>
      </c>
      <c r="D17" s="144"/>
    </row>
    <row r="20" spans="1:6" ht="14.25" customHeight="1">
      <c r="A20" s="329" t="s">
        <v>264</v>
      </c>
      <c r="B20" s="329"/>
      <c r="C20" s="329"/>
      <c r="D20" s="329"/>
      <c r="E20" s="329"/>
    </row>
    <row r="21" spans="1:6" ht="14.25" customHeight="1">
      <c r="A21" s="9"/>
      <c r="B21" s="9"/>
      <c r="C21" s="9"/>
      <c r="D21" s="11"/>
    </row>
    <row r="22" spans="1:6" ht="27" customHeight="1">
      <c r="A22" s="20"/>
      <c r="B22" s="14" t="s">
        <v>235</v>
      </c>
      <c r="C22" s="148" t="s">
        <v>276</v>
      </c>
      <c r="D22" s="14" t="s">
        <v>35</v>
      </c>
      <c r="E22" s="305" t="s">
        <v>240</v>
      </c>
      <c r="F22" s="306"/>
    </row>
    <row r="23" spans="1:6" ht="19.5" customHeight="1">
      <c r="A23" s="42" t="s">
        <v>200</v>
      </c>
      <c r="B23" s="161">
        <v>5.4</v>
      </c>
      <c r="C23" s="246">
        <v>32005</v>
      </c>
      <c r="D23" s="233">
        <v>9.1999999999999993</v>
      </c>
    </row>
    <row r="24" spans="1:6" ht="19.5" customHeight="1">
      <c r="A24" s="150" t="s">
        <v>201</v>
      </c>
      <c r="B24" s="166">
        <v>11</v>
      </c>
      <c r="C24" s="246">
        <v>6394.6634599999998</v>
      </c>
      <c r="D24" s="233">
        <v>10.9</v>
      </c>
    </row>
    <row r="25" spans="1:6" ht="19.5" customHeight="1">
      <c r="A25" s="16" t="s">
        <v>202</v>
      </c>
      <c r="B25" s="161">
        <v>8.5</v>
      </c>
      <c r="C25" s="246">
        <v>3317.0579299999999</v>
      </c>
      <c r="D25" s="233">
        <v>10.5</v>
      </c>
    </row>
    <row r="26" spans="1:6" ht="19.5" customHeight="1">
      <c r="A26" s="16" t="s">
        <v>203</v>
      </c>
      <c r="B26" s="161">
        <v>13</v>
      </c>
      <c r="C26" s="246">
        <v>111.38509999999999</v>
      </c>
      <c r="D26" s="233">
        <v>11.5</v>
      </c>
    </row>
    <row r="27" spans="1:6" ht="19.5" customHeight="1">
      <c r="A27" s="16" t="s">
        <v>242</v>
      </c>
      <c r="B27" s="161">
        <v>13</v>
      </c>
      <c r="C27" s="246">
        <v>615.26876000000004</v>
      </c>
      <c r="D27" s="233">
        <v>11.3</v>
      </c>
    </row>
    <row r="28" spans="1:6" ht="19.5" customHeight="1">
      <c r="A28" s="16" t="s">
        <v>205</v>
      </c>
      <c r="B28" s="161">
        <v>13.3</v>
      </c>
      <c r="C28" s="246">
        <v>492.75711999999999</v>
      </c>
      <c r="D28" s="233">
        <v>11.4</v>
      </c>
    </row>
    <row r="29" spans="1:6" ht="19.5" customHeight="1">
      <c r="A29" s="16" t="s">
        <v>206</v>
      </c>
      <c r="B29" s="161">
        <v>15.5</v>
      </c>
      <c r="C29" s="246">
        <v>516.53754000000004</v>
      </c>
      <c r="D29" s="233">
        <v>10.9</v>
      </c>
    </row>
    <row r="30" spans="1:6" ht="19.5" customHeight="1">
      <c r="A30" s="16" t="s">
        <v>207</v>
      </c>
      <c r="B30" s="161">
        <v>1.2</v>
      </c>
      <c r="C30" s="246">
        <v>226.51372000000001</v>
      </c>
      <c r="D30" s="233">
        <v>10.6</v>
      </c>
    </row>
    <row r="31" spans="1:6" ht="19.5" customHeight="1">
      <c r="A31" s="16" t="s">
        <v>208</v>
      </c>
      <c r="B31" s="161">
        <v>17.100000000000001</v>
      </c>
      <c r="C31" s="246">
        <v>335.70652000000001</v>
      </c>
      <c r="D31" s="233">
        <v>11.7</v>
      </c>
    </row>
    <row r="32" spans="1:6" ht="19.5" customHeight="1">
      <c r="A32" s="17" t="s">
        <v>209</v>
      </c>
      <c r="B32" s="162">
        <v>10.8</v>
      </c>
      <c r="C32" s="247">
        <v>369.36221999999998</v>
      </c>
      <c r="D32" s="234">
        <v>11.2</v>
      </c>
    </row>
    <row r="33" spans="1:4" ht="19.5" customHeight="1">
      <c r="A33" s="16" t="s">
        <v>210</v>
      </c>
      <c r="B33" s="161">
        <v>21.7</v>
      </c>
      <c r="C33" s="246">
        <v>240.51962</v>
      </c>
      <c r="D33" s="233">
        <v>12.4</v>
      </c>
    </row>
    <row r="34" spans="1:4" ht="19.5" customHeight="1">
      <c r="A34" s="16" t="s">
        <v>211</v>
      </c>
      <c r="B34" s="161">
        <v>13</v>
      </c>
      <c r="C34" s="246">
        <v>154.47635</v>
      </c>
      <c r="D34" s="233">
        <v>11.1</v>
      </c>
    </row>
    <row r="35" spans="1:4" ht="19.5" customHeight="1">
      <c r="A35" s="156" t="s">
        <v>226</v>
      </c>
      <c r="B35" s="163">
        <v>13.4</v>
      </c>
      <c r="C35" s="248">
        <v>15.078580000000001</v>
      </c>
      <c r="D35" s="235">
        <v>12.4</v>
      </c>
    </row>
  </sheetData>
  <protectedRanges>
    <protectedRange sqref="B7:B17" name="区域1" securityDescriptor=""/>
    <protectedRange sqref="C7:C17" name="区域1_1" securityDescriptor=""/>
  </protectedRanges>
  <mergeCells count="3">
    <mergeCell ref="A2:E2"/>
    <mergeCell ref="A20:E20"/>
    <mergeCell ref="E22:F22"/>
  </mergeCells>
  <phoneticPr fontId="12" type="noConversion"/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4"/>
  <sheetViews>
    <sheetView workbookViewId="0">
      <selection activeCell="H6" sqref="H6"/>
    </sheetView>
  </sheetViews>
  <sheetFormatPr defaultColWidth="9" defaultRowHeight="14.25" customHeight="1"/>
  <cols>
    <col min="1" max="1" width="12.125" style="6" customWidth="1"/>
    <col min="2" max="2" width="15" style="7" customWidth="1"/>
    <col min="3" max="3" width="12.25" style="6" customWidth="1"/>
    <col min="4" max="4" width="13.75" style="6" customWidth="1"/>
    <col min="5" max="5" width="11.375" style="6" customWidth="1"/>
    <col min="6" max="6" width="9.625" style="8" customWidth="1"/>
    <col min="7" max="10" width="9" style="8"/>
    <col min="11" max="11" width="19" style="8" customWidth="1"/>
    <col min="12" max="12" width="22.5" style="8" customWidth="1"/>
    <col min="13" max="13" width="12.125" style="8" customWidth="1"/>
    <col min="14" max="14" width="9.5" style="8" customWidth="1"/>
    <col min="15" max="15" width="15.375" style="8" customWidth="1"/>
    <col min="16" max="16384" width="9" style="8"/>
  </cols>
  <sheetData>
    <row r="2" spans="1:12" ht="20.25" customHeight="1">
      <c r="A2" s="329" t="s">
        <v>265</v>
      </c>
      <c r="B2" s="329"/>
      <c r="C2" s="329"/>
      <c r="D2" s="329"/>
      <c r="E2" s="329"/>
    </row>
    <row r="3" spans="1:12" ht="14.25" customHeight="1">
      <c r="A3" s="9"/>
      <c r="B3" s="10"/>
      <c r="C3" s="9"/>
      <c r="D3" s="11"/>
    </row>
    <row r="4" spans="1:12" ht="40.5" customHeight="1">
      <c r="A4" s="12"/>
      <c r="B4" s="13" t="s">
        <v>160</v>
      </c>
      <c r="C4" s="14" t="s">
        <v>297</v>
      </c>
      <c r="D4" s="15" t="s">
        <v>161</v>
      </c>
      <c r="E4" s="14" t="s">
        <v>35</v>
      </c>
    </row>
    <row r="5" spans="1:12" ht="18.75" customHeight="1">
      <c r="A5" s="42" t="s">
        <v>200</v>
      </c>
      <c r="B5" s="253">
        <v>145831</v>
      </c>
      <c r="C5" s="254">
        <v>8.6999999999999993</v>
      </c>
      <c r="D5" s="253">
        <v>163289</v>
      </c>
      <c r="E5" s="255">
        <v>7.5</v>
      </c>
    </row>
    <row r="6" spans="1:12" ht="18.75" customHeight="1">
      <c r="A6" s="150" t="s">
        <v>201</v>
      </c>
      <c r="B6" s="256">
        <v>1779.55</v>
      </c>
      <c r="C6" s="249">
        <v>11.51</v>
      </c>
      <c r="D6" s="257">
        <v>4105.1400000000003</v>
      </c>
      <c r="E6" s="258">
        <v>8.18</v>
      </c>
    </row>
    <row r="7" spans="1:12" ht="18.75" customHeight="1">
      <c r="A7" s="16" t="s">
        <v>202</v>
      </c>
      <c r="B7" s="256">
        <v>529.79</v>
      </c>
      <c r="C7" s="249">
        <v>10.3</v>
      </c>
      <c r="D7" s="257">
        <v>905.45</v>
      </c>
      <c r="E7" s="258">
        <v>9.8000000000000007</v>
      </c>
    </row>
    <row r="8" spans="1:12" ht="18.75" customHeight="1">
      <c r="A8" s="150" t="s">
        <v>203</v>
      </c>
      <c r="B8" s="256">
        <v>18.12</v>
      </c>
      <c r="C8" s="249">
        <v>9.4</v>
      </c>
      <c r="D8" s="257">
        <v>97.73</v>
      </c>
      <c r="E8" s="258">
        <v>15.2</v>
      </c>
    </row>
    <row r="9" spans="1:12" ht="18.75" customHeight="1">
      <c r="A9" s="150" t="s">
        <v>204</v>
      </c>
      <c r="B9" s="256">
        <v>67.760000000000005</v>
      </c>
      <c r="C9" s="249">
        <v>6.5</v>
      </c>
      <c r="D9" s="257">
        <v>254.48</v>
      </c>
      <c r="E9" s="258">
        <v>6.9</v>
      </c>
    </row>
    <row r="10" spans="1:12" ht="18.75" customHeight="1">
      <c r="A10" s="16" t="s">
        <v>205</v>
      </c>
      <c r="B10" s="256">
        <v>73.400000000000006</v>
      </c>
      <c r="C10" s="249">
        <v>15</v>
      </c>
      <c r="D10" s="257">
        <v>293.89999999999998</v>
      </c>
      <c r="E10" s="258">
        <v>10.9</v>
      </c>
    </row>
    <row r="11" spans="1:12" ht="22.5" customHeight="1">
      <c r="A11" s="16" t="s">
        <v>206</v>
      </c>
      <c r="B11" s="256">
        <v>69.179400000000001</v>
      </c>
      <c r="C11" s="249">
        <v>15.13</v>
      </c>
      <c r="D11" s="257">
        <v>352.44150000000002</v>
      </c>
      <c r="E11" s="258">
        <v>13.56</v>
      </c>
    </row>
    <row r="12" spans="1:12" ht="18.75" customHeight="1">
      <c r="A12" s="16" t="s">
        <v>207</v>
      </c>
      <c r="B12" s="256">
        <v>104.98</v>
      </c>
      <c r="C12" s="249">
        <v>16</v>
      </c>
      <c r="D12" s="257">
        <v>278.32</v>
      </c>
      <c r="E12" s="258">
        <v>20.399999999999999</v>
      </c>
    </row>
    <row r="13" spans="1:12" ht="18.75" customHeight="1">
      <c r="A13" s="16" t="s">
        <v>208</v>
      </c>
      <c r="B13" s="256">
        <v>37.9</v>
      </c>
      <c r="C13" s="249">
        <v>10.199999999999999</v>
      </c>
      <c r="D13" s="257">
        <v>286.39999999999998</v>
      </c>
      <c r="E13" s="258">
        <v>9.3000000000000007</v>
      </c>
    </row>
    <row r="14" spans="1:12" ht="18.75" customHeight="1">
      <c r="A14" s="17" t="s">
        <v>209</v>
      </c>
      <c r="B14" s="259">
        <v>306.40719999999999</v>
      </c>
      <c r="C14" s="250">
        <v>31.9</v>
      </c>
      <c r="D14" s="251">
        <v>472.33539999999999</v>
      </c>
      <c r="E14" s="250">
        <v>17</v>
      </c>
    </row>
    <row r="15" spans="1:12" ht="18.75" customHeight="1">
      <c r="A15" s="16" t="s">
        <v>210</v>
      </c>
      <c r="B15" s="256">
        <v>23.89</v>
      </c>
      <c r="C15" s="249">
        <v>4.7699999999999996</v>
      </c>
      <c r="D15" s="257">
        <v>236.79</v>
      </c>
      <c r="E15" s="258">
        <v>7.37</v>
      </c>
      <c r="L15" s="180"/>
    </row>
    <row r="16" spans="1:12" ht="18.75" customHeight="1">
      <c r="A16" s="16" t="s">
        <v>211</v>
      </c>
      <c r="B16" s="256">
        <v>16.89</v>
      </c>
      <c r="C16" s="249">
        <v>7.8</v>
      </c>
      <c r="D16" s="257">
        <v>196.64</v>
      </c>
      <c r="E16" s="258">
        <v>7.3</v>
      </c>
    </row>
    <row r="17" spans="1:5" ht="18.75" customHeight="1">
      <c r="A17" s="18" t="s">
        <v>226</v>
      </c>
      <c r="B17" s="260">
        <v>7.99</v>
      </c>
      <c r="C17" s="252">
        <v>11.9</v>
      </c>
      <c r="D17" s="261">
        <v>25.13</v>
      </c>
      <c r="E17" s="262">
        <v>0.4</v>
      </c>
    </row>
    <row r="19" spans="1:5" ht="20.25" customHeight="1">
      <c r="A19" s="329" t="s">
        <v>266</v>
      </c>
      <c r="B19" s="329"/>
      <c r="C19" s="329"/>
      <c r="D19" s="329"/>
      <c r="E19" s="329"/>
    </row>
    <row r="20" spans="1:5" ht="14.25" customHeight="1">
      <c r="A20" s="333"/>
      <c r="B20" s="333"/>
      <c r="C20" s="333"/>
      <c r="D20" s="339"/>
      <c r="E20" s="339"/>
    </row>
    <row r="21" spans="1:5" ht="46.5" customHeight="1">
      <c r="A21" s="29"/>
      <c r="B21" s="140" t="s">
        <v>196</v>
      </c>
      <c r="C21" s="3" t="s">
        <v>197</v>
      </c>
      <c r="D21" s="1"/>
      <c r="E21" s="1"/>
    </row>
    <row r="22" spans="1:5" ht="18.75" customHeight="1">
      <c r="A22" s="167" t="s">
        <v>200</v>
      </c>
      <c r="B22" s="263" t="s">
        <v>273</v>
      </c>
      <c r="C22" s="263" t="s">
        <v>273</v>
      </c>
      <c r="D22" s="1"/>
      <c r="E22" s="1"/>
    </row>
    <row r="23" spans="1:5" ht="18.75" customHeight="1">
      <c r="A23" s="168" t="s">
        <v>201</v>
      </c>
      <c r="B23" s="264" t="s">
        <v>274</v>
      </c>
      <c r="C23" s="208" t="s">
        <v>273</v>
      </c>
      <c r="D23" s="1"/>
      <c r="E23" s="1"/>
    </row>
    <row r="24" spans="1:5" ht="18.75" customHeight="1">
      <c r="A24" s="26" t="s">
        <v>212</v>
      </c>
      <c r="B24" s="214">
        <v>3144.68</v>
      </c>
      <c r="C24" s="208">
        <v>53.4</v>
      </c>
      <c r="D24" s="1"/>
      <c r="E24" s="1"/>
    </row>
    <row r="25" spans="1:5" ht="18.75" customHeight="1">
      <c r="A25" s="26" t="s">
        <v>213</v>
      </c>
      <c r="B25" s="214">
        <v>103.78</v>
      </c>
      <c r="C25" s="208">
        <v>46.5</v>
      </c>
      <c r="D25" s="1"/>
      <c r="E25" s="1"/>
    </row>
    <row r="26" spans="1:5" ht="18.75" customHeight="1">
      <c r="A26" s="26" t="s">
        <v>214</v>
      </c>
      <c r="B26" s="214">
        <v>802.48</v>
      </c>
      <c r="C26" s="208">
        <v>51.02</v>
      </c>
      <c r="D26" s="1"/>
      <c r="E26" s="1"/>
    </row>
    <row r="27" spans="1:5" ht="18.75" customHeight="1">
      <c r="A27" s="26" t="s">
        <v>215</v>
      </c>
      <c r="B27" s="214">
        <v>866.82</v>
      </c>
      <c r="C27" s="208">
        <v>53.5</v>
      </c>
      <c r="D27" s="1"/>
      <c r="E27" s="1"/>
    </row>
    <row r="28" spans="1:5" ht="18.75" customHeight="1">
      <c r="A28" s="26" t="s">
        <v>216</v>
      </c>
      <c r="B28" s="214">
        <v>579.24</v>
      </c>
      <c r="C28" s="208">
        <v>49.4</v>
      </c>
      <c r="D28" s="1"/>
      <c r="E28" s="1"/>
    </row>
    <row r="29" spans="1:5" ht="18.75" customHeight="1">
      <c r="A29" s="30" t="s">
        <v>217</v>
      </c>
      <c r="B29" s="214">
        <v>309.33999999999997</v>
      </c>
      <c r="C29" s="208">
        <v>29.2</v>
      </c>
      <c r="D29" s="1"/>
      <c r="E29" s="1"/>
    </row>
    <row r="30" spans="1:5" ht="18.75" customHeight="1">
      <c r="A30" s="26" t="s">
        <v>218</v>
      </c>
      <c r="B30" s="214">
        <v>536.07000000000005</v>
      </c>
      <c r="C30" s="208">
        <v>52.9</v>
      </c>
      <c r="D30" s="1"/>
      <c r="E30" s="1"/>
    </row>
    <row r="31" spans="1:5" ht="18.75" customHeight="1">
      <c r="A31" s="17" t="s">
        <v>219</v>
      </c>
      <c r="B31" s="265">
        <v>1140.69</v>
      </c>
      <c r="C31" s="266">
        <v>42.8</v>
      </c>
      <c r="D31" s="1"/>
      <c r="E31" s="1"/>
    </row>
    <row r="32" spans="1:5" ht="18.75" customHeight="1">
      <c r="A32" s="26" t="s">
        <v>220</v>
      </c>
      <c r="B32" s="214">
        <v>471.35</v>
      </c>
      <c r="C32" s="208">
        <v>59.3</v>
      </c>
      <c r="D32" s="1"/>
      <c r="E32" s="1"/>
    </row>
    <row r="33" spans="1:5" ht="18.75" customHeight="1">
      <c r="A33" s="26" t="s">
        <v>221</v>
      </c>
      <c r="B33" s="214">
        <v>325.05</v>
      </c>
      <c r="C33" s="208">
        <v>56.2</v>
      </c>
      <c r="D33" s="1"/>
      <c r="E33" s="1"/>
    </row>
    <row r="34" spans="1:5" ht="18.75" customHeight="1">
      <c r="A34" s="31" t="s">
        <v>231</v>
      </c>
      <c r="B34" s="217">
        <v>58.88</v>
      </c>
      <c r="C34" s="216">
        <v>58</v>
      </c>
      <c r="D34" s="1"/>
      <c r="E34" s="1"/>
    </row>
  </sheetData>
  <mergeCells count="2">
    <mergeCell ref="A2:E2"/>
    <mergeCell ref="A19:E20"/>
  </mergeCells>
  <phoneticPr fontId="12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A4" sqref="A4"/>
    </sheetView>
  </sheetViews>
  <sheetFormatPr defaultColWidth="9" defaultRowHeight="14.25" customHeight="1"/>
  <cols>
    <col min="1" max="1" width="45.25" style="8" customWidth="1"/>
    <col min="2" max="16384" width="9" style="8"/>
  </cols>
  <sheetData>
    <row r="1" spans="1:1" ht="22.5" customHeight="1">
      <c r="A1" s="121" t="s">
        <v>2</v>
      </c>
    </row>
    <row r="2" spans="1:1" ht="14.25" customHeight="1">
      <c r="A2" s="122"/>
    </row>
    <row r="3" spans="1:1" ht="14.25" customHeight="1">
      <c r="A3" s="122"/>
    </row>
    <row r="4" spans="1:1" ht="25.5" customHeight="1">
      <c r="A4" s="123" t="s">
        <v>249</v>
      </c>
    </row>
    <row r="5" spans="1:1" ht="25.5" customHeight="1">
      <c r="A5" s="123" t="s">
        <v>3</v>
      </c>
    </row>
    <row r="6" spans="1:1" ht="25.5" customHeight="1">
      <c r="A6" s="123" t="s">
        <v>4</v>
      </c>
    </row>
    <row r="7" spans="1:1" ht="25.5" customHeight="1">
      <c r="A7" s="124" t="s">
        <v>5</v>
      </c>
    </row>
    <row r="8" spans="1:1" ht="25.5" customHeight="1">
      <c r="A8" s="124" t="s">
        <v>6</v>
      </c>
    </row>
    <row r="9" spans="1:1" ht="25.5" customHeight="1">
      <c r="A9" s="124" t="s">
        <v>7</v>
      </c>
    </row>
    <row r="10" spans="1:1" ht="25.5" customHeight="1">
      <c r="A10" s="124" t="s">
        <v>8</v>
      </c>
    </row>
    <row r="11" spans="1:1" ht="25.5" customHeight="1">
      <c r="A11" s="124" t="s">
        <v>9</v>
      </c>
    </row>
    <row r="12" spans="1:1" ht="25.5" customHeight="1">
      <c r="A12" s="124" t="s">
        <v>10</v>
      </c>
    </row>
    <row r="13" spans="1:1" ht="25.5" customHeight="1">
      <c r="A13" s="124" t="s">
        <v>11</v>
      </c>
    </row>
    <row r="14" spans="1:1" ht="25.5" customHeight="1">
      <c r="A14" s="123" t="s">
        <v>12</v>
      </c>
    </row>
    <row r="15" spans="1:1" ht="25.5" customHeight="1">
      <c r="A15" s="123" t="s">
        <v>13</v>
      </c>
    </row>
    <row r="16" spans="1:1" ht="14.25" customHeight="1">
      <c r="A16" s="123" t="s">
        <v>14</v>
      </c>
    </row>
  </sheetData>
  <phoneticPr fontId="12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B1" workbookViewId="0">
      <selection sqref="A1:H44"/>
    </sheetView>
  </sheetViews>
  <sheetFormatPr defaultColWidth="9" defaultRowHeight="14.25" customHeight="1"/>
  <cols>
    <col min="1" max="7" width="9" style="8"/>
    <col min="8" max="8" width="18.75" style="8" customWidth="1"/>
    <col min="9" max="16384" width="9" style="8"/>
  </cols>
  <sheetData>
    <row r="1" spans="1:10" ht="14.25" customHeight="1">
      <c r="A1" s="298" t="s">
        <v>275</v>
      </c>
      <c r="B1" s="298"/>
      <c r="C1" s="298"/>
      <c r="D1" s="298"/>
      <c r="E1" s="298"/>
      <c r="F1" s="298"/>
      <c r="G1" s="298"/>
      <c r="H1" s="298"/>
    </row>
    <row r="2" spans="1:10" ht="14.25" customHeight="1">
      <c r="A2" s="298"/>
      <c r="B2" s="298"/>
      <c r="C2" s="298"/>
      <c r="D2" s="298"/>
      <c r="E2" s="298"/>
      <c r="F2" s="298"/>
      <c r="G2" s="298"/>
      <c r="H2" s="298"/>
    </row>
    <row r="3" spans="1:10" ht="14.25" customHeight="1">
      <c r="A3" s="298"/>
      <c r="B3" s="298"/>
      <c r="C3" s="298"/>
      <c r="D3" s="298"/>
      <c r="E3" s="298"/>
      <c r="F3" s="298"/>
      <c r="G3" s="298"/>
      <c r="H3" s="298"/>
    </row>
    <row r="4" spans="1:10" ht="14.25" customHeight="1">
      <c r="A4" s="298"/>
      <c r="B4" s="298"/>
      <c r="C4" s="298"/>
      <c r="D4" s="298"/>
      <c r="E4" s="298"/>
      <c r="F4" s="298"/>
      <c r="G4" s="298"/>
      <c r="H4" s="298"/>
      <c r="J4" s="8" t="s">
        <v>15</v>
      </c>
    </row>
    <row r="5" spans="1:10" ht="14.25" customHeight="1">
      <c r="A5" s="298"/>
      <c r="B5" s="298"/>
      <c r="C5" s="298"/>
      <c r="D5" s="298"/>
      <c r="E5" s="298"/>
      <c r="F5" s="298"/>
      <c r="G5" s="298"/>
      <c r="H5" s="298"/>
    </row>
    <row r="6" spans="1:10" ht="14.25" customHeight="1">
      <c r="A6" s="298"/>
      <c r="B6" s="298"/>
      <c r="C6" s="298"/>
      <c r="D6" s="298"/>
      <c r="E6" s="298"/>
      <c r="F6" s="298"/>
      <c r="G6" s="298"/>
      <c r="H6" s="298"/>
    </row>
    <row r="7" spans="1:10" ht="14.25" customHeight="1">
      <c r="A7" s="298"/>
      <c r="B7" s="298"/>
      <c r="C7" s="298"/>
      <c r="D7" s="298"/>
      <c r="E7" s="298"/>
      <c r="F7" s="298"/>
      <c r="G7" s="298"/>
      <c r="H7" s="298"/>
    </row>
    <row r="8" spans="1:10" ht="14.25" customHeight="1">
      <c r="A8" s="298"/>
      <c r="B8" s="298"/>
      <c r="C8" s="298"/>
      <c r="D8" s="298"/>
      <c r="E8" s="298"/>
      <c r="F8" s="298"/>
      <c r="G8" s="298"/>
      <c r="H8" s="298"/>
    </row>
    <row r="9" spans="1:10" ht="14.25" customHeight="1">
      <c r="A9" s="298"/>
      <c r="B9" s="298"/>
      <c r="C9" s="298"/>
      <c r="D9" s="298"/>
      <c r="E9" s="298"/>
      <c r="F9" s="298"/>
      <c r="G9" s="298"/>
      <c r="H9" s="298"/>
    </row>
    <row r="10" spans="1:10" ht="14.25" customHeight="1">
      <c r="A10" s="298"/>
      <c r="B10" s="298"/>
      <c r="C10" s="298"/>
      <c r="D10" s="298"/>
      <c r="E10" s="298"/>
      <c r="F10" s="298"/>
      <c r="G10" s="298"/>
      <c r="H10" s="298"/>
    </row>
    <row r="11" spans="1:10" ht="14.25" customHeight="1">
      <c r="A11" s="298"/>
      <c r="B11" s="298"/>
      <c r="C11" s="298"/>
      <c r="D11" s="298"/>
      <c r="E11" s="298"/>
      <c r="F11" s="298"/>
      <c r="G11" s="298"/>
      <c r="H11" s="298"/>
    </row>
    <row r="12" spans="1:10" ht="14.25" customHeight="1">
      <c r="A12" s="298"/>
      <c r="B12" s="298"/>
      <c r="C12" s="298"/>
      <c r="D12" s="298"/>
      <c r="E12" s="298"/>
      <c r="F12" s="298"/>
      <c r="G12" s="298"/>
      <c r="H12" s="298"/>
    </row>
    <row r="13" spans="1:10" ht="14.25" customHeight="1">
      <c r="A13" s="298"/>
      <c r="B13" s="298"/>
      <c r="C13" s="298"/>
      <c r="D13" s="298"/>
      <c r="E13" s="298"/>
      <c r="F13" s="298"/>
      <c r="G13" s="298"/>
      <c r="H13" s="298"/>
    </row>
    <row r="14" spans="1:10" ht="14.25" customHeight="1">
      <c r="A14" s="298"/>
      <c r="B14" s="298"/>
      <c r="C14" s="298"/>
      <c r="D14" s="298"/>
      <c r="E14" s="298"/>
      <c r="F14" s="298"/>
      <c r="G14" s="298"/>
      <c r="H14" s="298"/>
    </row>
    <row r="15" spans="1:10" ht="14.25" customHeight="1">
      <c r="A15" s="298"/>
      <c r="B15" s="298"/>
      <c r="C15" s="298"/>
      <c r="D15" s="298"/>
      <c r="E15" s="298"/>
      <c r="F15" s="298"/>
      <c r="G15" s="298"/>
      <c r="H15" s="298"/>
    </row>
    <row r="16" spans="1:10" ht="14.25" customHeight="1">
      <c r="A16" s="298"/>
      <c r="B16" s="298"/>
      <c r="C16" s="298"/>
      <c r="D16" s="298"/>
      <c r="E16" s="298"/>
      <c r="F16" s="298"/>
      <c r="G16" s="298"/>
      <c r="H16" s="298"/>
    </row>
    <row r="17" spans="1:8" ht="14.25" customHeight="1">
      <c r="A17" s="298"/>
      <c r="B17" s="298"/>
      <c r="C17" s="298"/>
      <c r="D17" s="298"/>
      <c r="E17" s="298"/>
      <c r="F17" s="298"/>
      <c r="G17" s="298"/>
      <c r="H17" s="298"/>
    </row>
    <row r="18" spans="1:8" ht="14.25" customHeight="1">
      <c r="A18" s="298"/>
      <c r="B18" s="298"/>
      <c r="C18" s="298"/>
      <c r="D18" s="298"/>
      <c r="E18" s="298"/>
      <c r="F18" s="298"/>
      <c r="G18" s="298"/>
      <c r="H18" s="298"/>
    </row>
    <row r="19" spans="1:8" ht="14.25" customHeight="1">
      <c r="A19" s="298"/>
      <c r="B19" s="298"/>
      <c r="C19" s="298"/>
      <c r="D19" s="298"/>
      <c r="E19" s="298"/>
      <c r="F19" s="298"/>
      <c r="G19" s="298"/>
      <c r="H19" s="298"/>
    </row>
    <row r="20" spans="1:8" ht="14.25" customHeight="1">
      <c r="A20" s="298"/>
      <c r="B20" s="298"/>
      <c r="C20" s="298"/>
      <c r="D20" s="298"/>
      <c r="E20" s="298"/>
      <c r="F20" s="298"/>
      <c r="G20" s="298"/>
      <c r="H20" s="298"/>
    </row>
    <row r="21" spans="1:8" ht="14.25" customHeight="1">
      <c r="A21" s="298"/>
      <c r="B21" s="298"/>
      <c r="C21" s="298"/>
      <c r="D21" s="298"/>
      <c r="E21" s="298"/>
      <c r="F21" s="298"/>
      <c r="G21" s="298"/>
      <c r="H21" s="298"/>
    </row>
    <row r="22" spans="1:8" ht="14.25" customHeight="1">
      <c r="A22" s="298"/>
      <c r="B22" s="298"/>
      <c r="C22" s="298"/>
      <c r="D22" s="298"/>
      <c r="E22" s="298"/>
      <c r="F22" s="298"/>
      <c r="G22" s="298"/>
      <c r="H22" s="298"/>
    </row>
    <row r="23" spans="1:8" ht="14.25" customHeight="1">
      <c r="A23" s="298"/>
      <c r="B23" s="298"/>
      <c r="C23" s="298"/>
      <c r="D23" s="298"/>
      <c r="E23" s="298"/>
      <c r="F23" s="298"/>
      <c r="G23" s="298"/>
      <c r="H23" s="298"/>
    </row>
    <row r="24" spans="1:8" ht="14.25" customHeight="1">
      <c r="A24" s="298"/>
      <c r="B24" s="298"/>
      <c r="C24" s="298"/>
      <c r="D24" s="298"/>
      <c r="E24" s="298"/>
      <c r="F24" s="298"/>
      <c r="G24" s="298"/>
      <c r="H24" s="298"/>
    </row>
    <row r="25" spans="1:8" ht="14.25" customHeight="1">
      <c r="A25" s="298"/>
      <c r="B25" s="298"/>
      <c r="C25" s="298"/>
      <c r="D25" s="298"/>
      <c r="E25" s="298"/>
      <c r="F25" s="298"/>
      <c r="G25" s="298"/>
      <c r="H25" s="298"/>
    </row>
    <row r="26" spans="1:8" ht="14.25" customHeight="1">
      <c r="A26" s="298"/>
      <c r="B26" s="298"/>
      <c r="C26" s="298"/>
      <c r="D26" s="298"/>
      <c r="E26" s="298"/>
      <c r="F26" s="298"/>
      <c r="G26" s="298"/>
      <c r="H26" s="298"/>
    </row>
    <row r="27" spans="1:8" ht="14.25" customHeight="1">
      <c r="A27" s="298"/>
      <c r="B27" s="298"/>
      <c r="C27" s="298"/>
      <c r="D27" s="298"/>
      <c r="E27" s="298"/>
      <c r="F27" s="298"/>
      <c r="G27" s="298"/>
      <c r="H27" s="298"/>
    </row>
    <row r="28" spans="1:8" ht="14.25" customHeight="1">
      <c r="A28" s="298"/>
      <c r="B28" s="298"/>
      <c r="C28" s="298"/>
      <c r="D28" s="298"/>
      <c r="E28" s="298"/>
      <c r="F28" s="298"/>
      <c r="G28" s="298"/>
      <c r="H28" s="298"/>
    </row>
    <row r="29" spans="1:8" ht="14.25" customHeight="1">
      <c r="A29" s="298"/>
      <c r="B29" s="298"/>
      <c r="C29" s="298"/>
      <c r="D29" s="298"/>
      <c r="E29" s="298"/>
      <c r="F29" s="298"/>
      <c r="G29" s="298"/>
      <c r="H29" s="298"/>
    </row>
    <row r="30" spans="1:8" ht="14.25" customHeight="1">
      <c r="A30" s="298"/>
      <c r="B30" s="298"/>
      <c r="C30" s="298"/>
      <c r="D30" s="298"/>
      <c r="E30" s="298"/>
      <c r="F30" s="298"/>
      <c r="G30" s="298"/>
      <c r="H30" s="298"/>
    </row>
    <row r="31" spans="1:8" ht="14.25" customHeight="1">
      <c r="A31" s="298"/>
      <c r="B31" s="298"/>
      <c r="C31" s="298"/>
      <c r="D31" s="298"/>
      <c r="E31" s="298"/>
      <c r="F31" s="298"/>
      <c r="G31" s="298"/>
      <c r="H31" s="298"/>
    </row>
    <row r="32" spans="1:8" ht="14.25" customHeight="1">
      <c r="A32" s="298"/>
      <c r="B32" s="298"/>
      <c r="C32" s="298"/>
      <c r="D32" s="298"/>
      <c r="E32" s="298"/>
      <c r="F32" s="298"/>
      <c r="G32" s="298"/>
      <c r="H32" s="298"/>
    </row>
    <row r="33" spans="1:8" ht="14.25" customHeight="1">
      <c r="A33" s="298"/>
      <c r="B33" s="298"/>
      <c r="C33" s="298"/>
      <c r="D33" s="298"/>
      <c r="E33" s="298"/>
      <c r="F33" s="298"/>
      <c r="G33" s="298"/>
      <c r="H33" s="298"/>
    </row>
    <row r="34" spans="1:8" ht="14.25" customHeight="1">
      <c r="A34" s="298"/>
      <c r="B34" s="298"/>
      <c r="C34" s="298"/>
      <c r="D34" s="298"/>
      <c r="E34" s="298"/>
      <c r="F34" s="298"/>
      <c r="G34" s="298"/>
      <c r="H34" s="298"/>
    </row>
    <row r="35" spans="1:8" ht="14.25" customHeight="1">
      <c r="A35" s="298"/>
      <c r="B35" s="298"/>
      <c r="C35" s="298"/>
      <c r="D35" s="298"/>
      <c r="E35" s="298"/>
      <c r="F35" s="298"/>
      <c r="G35" s="298"/>
      <c r="H35" s="298"/>
    </row>
    <row r="36" spans="1:8" ht="14.25" customHeight="1">
      <c r="A36" s="298"/>
      <c r="B36" s="298"/>
      <c r="C36" s="298"/>
      <c r="D36" s="298"/>
      <c r="E36" s="298"/>
      <c r="F36" s="298"/>
      <c r="G36" s="298"/>
      <c r="H36" s="298"/>
    </row>
    <row r="37" spans="1:8" ht="14.25" customHeight="1">
      <c r="A37" s="298"/>
      <c r="B37" s="298"/>
      <c r="C37" s="298"/>
      <c r="D37" s="298"/>
      <c r="E37" s="298"/>
      <c r="F37" s="298"/>
      <c r="G37" s="298"/>
      <c r="H37" s="298"/>
    </row>
    <row r="38" spans="1:8" ht="14.25" customHeight="1">
      <c r="A38" s="298"/>
      <c r="B38" s="298"/>
      <c r="C38" s="298"/>
      <c r="D38" s="298"/>
      <c r="E38" s="298"/>
      <c r="F38" s="298"/>
      <c r="G38" s="298"/>
      <c r="H38" s="298"/>
    </row>
    <row r="39" spans="1:8" ht="14.25" customHeight="1">
      <c r="A39" s="298"/>
      <c r="B39" s="298"/>
      <c r="C39" s="298"/>
      <c r="D39" s="298"/>
      <c r="E39" s="298"/>
      <c r="F39" s="298"/>
      <c r="G39" s="298"/>
      <c r="H39" s="298"/>
    </row>
    <row r="40" spans="1:8" ht="14.25" customHeight="1">
      <c r="A40" s="298"/>
      <c r="B40" s="298"/>
      <c r="C40" s="298"/>
      <c r="D40" s="298"/>
      <c r="E40" s="298"/>
      <c r="F40" s="298"/>
      <c r="G40" s="298"/>
      <c r="H40" s="298"/>
    </row>
    <row r="41" spans="1:8" ht="14.25" customHeight="1">
      <c r="A41" s="298"/>
      <c r="B41" s="298"/>
      <c r="C41" s="298"/>
      <c r="D41" s="298"/>
      <c r="E41" s="298"/>
      <c r="F41" s="298"/>
      <c r="G41" s="298"/>
      <c r="H41" s="298"/>
    </row>
    <row r="42" spans="1:8" ht="14.25" customHeight="1">
      <c r="A42" s="298"/>
      <c r="B42" s="298"/>
      <c r="C42" s="298"/>
      <c r="D42" s="298"/>
      <c r="E42" s="298"/>
      <c r="F42" s="298"/>
      <c r="G42" s="298"/>
      <c r="H42" s="298"/>
    </row>
    <row r="43" spans="1:8" ht="14.25" customHeight="1">
      <c r="A43" s="298"/>
      <c r="B43" s="298"/>
      <c r="C43" s="298"/>
      <c r="D43" s="298"/>
      <c r="E43" s="298"/>
      <c r="F43" s="298"/>
      <c r="G43" s="298"/>
      <c r="H43" s="298"/>
    </row>
    <row r="44" spans="1:8" ht="14.25" customHeight="1">
      <c r="A44" s="298"/>
      <c r="B44" s="298"/>
      <c r="C44" s="298"/>
      <c r="D44" s="298"/>
      <c r="E44" s="298"/>
      <c r="F44" s="298"/>
      <c r="G44" s="298"/>
      <c r="H44" s="298"/>
    </row>
    <row r="45" spans="1:8" ht="14.25" customHeight="1">
      <c r="A45" s="131" t="s">
        <v>238</v>
      </c>
    </row>
  </sheetData>
  <mergeCells count="1">
    <mergeCell ref="A1:H44"/>
  </mergeCells>
  <phoneticPr fontId="12" type="noConversion"/>
  <pageMargins left="0.75" right="0.75" top="1" bottom="1" header="0.5" footer="0.5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5"/>
  <sheetViews>
    <sheetView topLeftCell="A64" workbookViewId="0">
      <selection activeCell="G78" sqref="G78"/>
    </sheetView>
  </sheetViews>
  <sheetFormatPr defaultColWidth="9" defaultRowHeight="14.25" customHeight="1"/>
  <cols>
    <col min="1" max="1" width="24.75" style="8" customWidth="1"/>
    <col min="2" max="5" width="11.75" style="8" customWidth="1"/>
    <col min="6" max="6" width="11.625" style="8" customWidth="1"/>
    <col min="7" max="7" width="15.375" style="8" customWidth="1"/>
    <col min="8" max="8" width="13.625" style="8" customWidth="1"/>
    <col min="9" max="9" width="14" style="8" customWidth="1"/>
    <col min="10" max="10" width="13.875" style="8" customWidth="1"/>
    <col min="11" max="11" width="12.125" style="8" customWidth="1"/>
    <col min="12" max="12" width="11.625" style="8" customWidth="1"/>
    <col min="13" max="13" width="11.5" style="8" customWidth="1"/>
    <col min="14" max="17" width="10.5" style="8" bestFit="1" customWidth="1"/>
    <col min="18" max="18" width="11.375" style="8" customWidth="1"/>
    <col min="19" max="20" width="10.5" style="8" bestFit="1" customWidth="1"/>
    <col min="21" max="16384" width="9" style="8"/>
  </cols>
  <sheetData>
    <row r="1" spans="1:20" ht="13.5" customHeight="1">
      <c r="B1" s="8" t="s">
        <v>16</v>
      </c>
      <c r="C1" s="8" t="s">
        <v>17</v>
      </c>
      <c r="D1" s="131" t="s">
        <v>222</v>
      </c>
      <c r="E1" s="131" t="s">
        <v>230</v>
      </c>
      <c r="F1" s="131" t="s">
        <v>233</v>
      </c>
      <c r="G1" s="131" t="s">
        <v>239</v>
      </c>
      <c r="H1" s="131" t="s">
        <v>250</v>
      </c>
    </row>
    <row r="2" spans="1:20" ht="14.25" customHeight="1">
      <c r="A2" s="8" t="s">
        <v>18</v>
      </c>
      <c r="B2" s="117">
        <v>6.3</v>
      </c>
      <c r="C2" s="117">
        <v>7.8</v>
      </c>
      <c r="D2" s="8">
        <v>7.9</v>
      </c>
      <c r="E2" s="74">
        <v>8</v>
      </c>
      <c r="F2" s="8">
        <v>7.6</v>
      </c>
      <c r="G2" s="8">
        <v>8.6</v>
      </c>
      <c r="H2" s="8">
        <v>9.3000000000000007</v>
      </c>
    </row>
    <row r="3" spans="1:20" ht="14.25" customHeight="1">
      <c r="B3" s="8" t="s">
        <v>25</v>
      </c>
      <c r="C3" s="8" t="s">
        <v>26</v>
      </c>
      <c r="D3" s="8" t="s">
        <v>27</v>
      </c>
      <c r="E3" s="6" t="s">
        <v>19</v>
      </c>
      <c r="F3" s="6" t="s">
        <v>20</v>
      </c>
      <c r="G3" s="6" t="s">
        <v>21</v>
      </c>
      <c r="H3" s="6" t="s">
        <v>22</v>
      </c>
      <c r="I3" s="119" t="s">
        <v>23</v>
      </c>
      <c r="J3" s="6" t="s">
        <v>24</v>
      </c>
      <c r="K3" s="131" t="s">
        <v>225</v>
      </c>
      <c r="L3" s="131" t="s">
        <v>228</v>
      </c>
      <c r="M3" s="131" t="s">
        <v>232</v>
      </c>
      <c r="N3" s="134">
        <v>43160</v>
      </c>
      <c r="O3" s="134" t="s">
        <v>19</v>
      </c>
      <c r="P3" s="134" t="s">
        <v>20</v>
      </c>
      <c r="Q3" s="134" t="s">
        <v>21</v>
      </c>
      <c r="R3" s="134" t="s">
        <v>22</v>
      </c>
      <c r="S3" s="134" t="s">
        <v>23</v>
      </c>
      <c r="T3" s="134" t="s">
        <v>24</v>
      </c>
    </row>
    <row r="4" spans="1:20" ht="14.25" customHeight="1">
      <c r="A4" s="131" t="s">
        <v>290</v>
      </c>
      <c r="B4" s="117">
        <v>3.2</v>
      </c>
      <c r="C4" s="8">
        <v>3.8</v>
      </c>
      <c r="D4" s="8">
        <v>5.0999999999999996</v>
      </c>
      <c r="E4" s="8">
        <v>5.6</v>
      </c>
      <c r="F4" s="8">
        <v>5.8</v>
      </c>
      <c r="G4" s="6">
        <v>5.9</v>
      </c>
      <c r="H4" s="117">
        <v>5.9</v>
      </c>
      <c r="I4" s="6">
        <v>5.2</v>
      </c>
      <c r="J4" s="8">
        <v>5.3</v>
      </c>
      <c r="K4" s="8">
        <v>5.2</v>
      </c>
      <c r="L4" s="8">
        <v>5.4</v>
      </c>
      <c r="M4" s="8">
        <v>5.7</v>
      </c>
      <c r="N4" s="8">
        <v>7.5</v>
      </c>
      <c r="O4" s="8">
        <v>7.3</v>
      </c>
      <c r="P4" s="8">
        <v>8</v>
      </c>
      <c r="Q4" s="8">
        <v>8.1999999999999993</v>
      </c>
      <c r="R4" s="8">
        <v>8.1</v>
      </c>
      <c r="S4" s="8">
        <v>8.1999999999999993</v>
      </c>
      <c r="T4" s="8">
        <v>8.3000000000000007</v>
      </c>
    </row>
    <row r="5" spans="1:20" ht="14.25" customHeight="1">
      <c r="B5" s="8" t="s">
        <v>25</v>
      </c>
      <c r="C5" s="8" t="s">
        <v>26</v>
      </c>
      <c r="D5" s="8" t="s">
        <v>27</v>
      </c>
      <c r="E5" s="6" t="s">
        <v>19</v>
      </c>
      <c r="F5" s="6" t="s">
        <v>20</v>
      </c>
      <c r="G5" s="6" t="s">
        <v>21</v>
      </c>
      <c r="H5" s="6" t="s">
        <v>22</v>
      </c>
      <c r="I5" s="119" t="s">
        <v>23</v>
      </c>
      <c r="J5" s="119" t="s">
        <v>223</v>
      </c>
      <c r="K5" s="131" t="s">
        <v>225</v>
      </c>
      <c r="L5" s="131" t="s">
        <v>228</v>
      </c>
      <c r="M5" s="8" t="s">
        <v>28</v>
      </c>
      <c r="N5" s="134">
        <v>43160</v>
      </c>
      <c r="O5" s="134" t="s">
        <v>19</v>
      </c>
      <c r="P5" s="134" t="s">
        <v>20</v>
      </c>
      <c r="Q5" s="134" t="s">
        <v>21</v>
      </c>
      <c r="R5" s="134" t="s">
        <v>22</v>
      </c>
      <c r="S5" s="134" t="s">
        <v>23</v>
      </c>
      <c r="T5" s="134" t="s">
        <v>24</v>
      </c>
    </row>
    <row r="6" spans="1:20" ht="14.25" customHeight="1">
      <c r="A6" s="131" t="s">
        <v>291</v>
      </c>
      <c r="B6" s="117">
        <v>8.6</v>
      </c>
      <c r="C6" s="117">
        <v>11</v>
      </c>
      <c r="D6" s="8">
        <v>12.3</v>
      </c>
      <c r="E6" s="8">
        <v>22.1</v>
      </c>
      <c r="F6" s="8">
        <v>22.3</v>
      </c>
      <c r="G6" s="6">
        <v>8.9</v>
      </c>
      <c r="H6" s="8">
        <v>5.0999999999999996</v>
      </c>
      <c r="I6" s="6">
        <v>4.7</v>
      </c>
      <c r="J6" s="8">
        <v>9.8000000000000007</v>
      </c>
      <c r="K6" s="8">
        <v>10.4</v>
      </c>
      <c r="L6" s="8">
        <v>11.7</v>
      </c>
      <c r="M6" s="8">
        <v>11.4</v>
      </c>
      <c r="N6" s="8">
        <v>26.8</v>
      </c>
      <c r="O6" s="117">
        <v>39.177515944026602</v>
      </c>
      <c r="P6" s="8">
        <v>36.299999999999997</v>
      </c>
      <c r="Q6" s="8">
        <v>28.4</v>
      </c>
      <c r="R6" s="8">
        <v>24.3</v>
      </c>
      <c r="S6" s="8">
        <v>15.2</v>
      </c>
      <c r="T6" s="8">
        <v>10.8</v>
      </c>
    </row>
    <row r="7" spans="1:20" ht="14.25" customHeight="1">
      <c r="B7" s="183">
        <v>42795</v>
      </c>
      <c r="C7" s="131" t="s">
        <v>278</v>
      </c>
      <c r="D7" s="131" t="s">
        <v>279</v>
      </c>
      <c r="E7" s="131" t="s">
        <v>280</v>
      </c>
      <c r="F7" s="131" t="s">
        <v>246</v>
      </c>
      <c r="G7" s="131" t="s">
        <v>247</v>
      </c>
      <c r="H7" s="131" t="s">
        <v>251</v>
      </c>
      <c r="K7" s="6"/>
    </row>
    <row r="8" spans="1:20" ht="14.25" customHeight="1">
      <c r="A8" s="131" t="s">
        <v>277</v>
      </c>
      <c r="B8" s="117">
        <v>11.452152618623131</v>
      </c>
      <c r="C8" s="117">
        <v>11.9483202511742</v>
      </c>
      <c r="D8" s="117">
        <v>11.9521501177092</v>
      </c>
      <c r="E8" s="117">
        <v>11.8626975339221</v>
      </c>
      <c r="F8" s="117">
        <v>11.8</v>
      </c>
      <c r="G8" s="117">
        <v>11.2</v>
      </c>
      <c r="H8" s="117">
        <v>11.2444930000058</v>
      </c>
      <c r="K8" s="6"/>
    </row>
    <row r="9" spans="1:20" ht="14.25" customHeight="1">
      <c r="B9" s="8" t="s">
        <v>25</v>
      </c>
      <c r="C9" s="8" t="s">
        <v>26</v>
      </c>
      <c r="D9" s="8" t="s">
        <v>27</v>
      </c>
      <c r="E9" s="6" t="s">
        <v>19</v>
      </c>
      <c r="F9" s="6" t="s">
        <v>20</v>
      </c>
      <c r="G9" s="6" t="s">
        <v>21</v>
      </c>
      <c r="H9" s="8" t="s">
        <v>22</v>
      </c>
      <c r="I9" s="119" t="s">
        <v>23</v>
      </c>
      <c r="J9" s="6" t="s">
        <v>24</v>
      </c>
      <c r="K9" s="131" t="s">
        <v>225</v>
      </c>
      <c r="L9" s="131" t="s">
        <v>228</v>
      </c>
      <c r="M9" s="8" t="s">
        <v>28</v>
      </c>
      <c r="N9" s="134">
        <v>43160</v>
      </c>
      <c r="O9" s="183" t="s">
        <v>281</v>
      </c>
      <c r="P9" s="183" t="s">
        <v>282</v>
      </c>
      <c r="Q9" s="183" t="s">
        <v>283</v>
      </c>
      <c r="R9" s="183" t="s">
        <v>284</v>
      </c>
      <c r="S9" s="183" t="s">
        <v>285</v>
      </c>
      <c r="T9" s="183" t="s">
        <v>286</v>
      </c>
    </row>
    <row r="10" spans="1:20" ht="14.25" customHeight="1">
      <c r="A10" s="8" t="s">
        <v>29</v>
      </c>
      <c r="B10" s="117">
        <v>-11.9</v>
      </c>
      <c r="C10" s="8">
        <v>4.5</v>
      </c>
      <c r="D10" s="8">
        <v>34.5</v>
      </c>
      <c r="E10" s="8">
        <v>33.1</v>
      </c>
      <c r="F10" s="8">
        <v>47.1</v>
      </c>
      <c r="G10" s="6">
        <v>31.1</v>
      </c>
      <c r="H10" s="8">
        <v>36.9</v>
      </c>
      <c r="I10" s="6">
        <v>39.799999999999997</v>
      </c>
      <c r="J10" s="8">
        <v>41.1</v>
      </c>
      <c r="K10" s="8">
        <v>39.299999999999997</v>
      </c>
      <c r="L10" s="8">
        <v>38.4</v>
      </c>
      <c r="M10" s="8">
        <v>34.5</v>
      </c>
      <c r="N10" s="8">
        <v>40.1</v>
      </c>
      <c r="O10" s="4">
        <v>38.5</v>
      </c>
      <c r="P10" s="8">
        <v>36.4</v>
      </c>
      <c r="Q10" s="8">
        <v>37.5</v>
      </c>
      <c r="R10" s="8">
        <v>34.700000000000003</v>
      </c>
      <c r="S10" s="8">
        <v>32.299999999999997</v>
      </c>
      <c r="T10" s="8">
        <v>31.9</v>
      </c>
    </row>
    <row r="11" spans="1:20" ht="20.25" customHeight="1">
      <c r="B11" s="8" t="s">
        <v>25</v>
      </c>
      <c r="C11" s="8" t="s">
        <v>26</v>
      </c>
      <c r="D11" s="8" t="s">
        <v>27</v>
      </c>
      <c r="E11" s="6" t="s">
        <v>19</v>
      </c>
      <c r="F11" s="6" t="s">
        <v>20</v>
      </c>
      <c r="G11" s="6" t="s">
        <v>21</v>
      </c>
      <c r="H11" s="8" t="s">
        <v>22</v>
      </c>
      <c r="I11" s="119" t="s">
        <v>23</v>
      </c>
      <c r="J11" s="6" t="s">
        <v>24</v>
      </c>
      <c r="K11" s="131" t="s">
        <v>225</v>
      </c>
      <c r="L11" s="131" t="s">
        <v>228</v>
      </c>
      <c r="M11" s="8" t="s">
        <v>28</v>
      </c>
      <c r="N11" s="134">
        <v>43160</v>
      </c>
      <c r="O11" s="183" t="s">
        <v>281</v>
      </c>
      <c r="P11" s="183" t="s">
        <v>282</v>
      </c>
      <c r="Q11" s="183" t="s">
        <v>283</v>
      </c>
      <c r="R11" s="183" t="s">
        <v>284</v>
      </c>
      <c r="S11" s="183" t="s">
        <v>285</v>
      </c>
      <c r="T11" s="183" t="s">
        <v>286</v>
      </c>
    </row>
    <row r="12" spans="1:20" s="117" customFormat="1" ht="14.25" customHeight="1">
      <c r="A12" s="117" t="s">
        <v>30</v>
      </c>
      <c r="B12" s="117">
        <v>11.2</v>
      </c>
      <c r="C12" s="117">
        <v>8.32</v>
      </c>
      <c r="D12" s="117">
        <v>10.9</v>
      </c>
      <c r="E12" s="117">
        <v>12.4</v>
      </c>
      <c r="F12" s="117">
        <v>11.7</v>
      </c>
      <c r="G12" s="178">
        <v>13.8</v>
      </c>
      <c r="H12" s="117">
        <v>14.88</v>
      </c>
      <c r="I12" s="178">
        <v>15.41</v>
      </c>
      <c r="J12" s="117">
        <v>13.87</v>
      </c>
      <c r="K12" s="117">
        <v>13</v>
      </c>
      <c r="L12" s="117">
        <v>11.3</v>
      </c>
      <c r="M12" s="117">
        <v>12.6</v>
      </c>
      <c r="N12" s="117">
        <v>13.098468529794815</v>
      </c>
      <c r="O12" s="117">
        <v>12.4</v>
      </c>
      <c r="P12" s="117">
        <v>12.537515673044219</v>
      </c>
      <c r="Q12" s="117">
        <v>10.58</v>
      </c>
      <c r="R12" s="117">
        <v>11.21</v>
      </c>
      <c r="S12" s="117">
        <v>10.390485734810252</v>
      </c>
      <c r="T12" s="117">
        <v>10.436931210078825</v>
      </c>
    </row>
    <row r="13" spans="1:20" s="117" customFormat="1" ht="14.25" customHeight="1">
      <c r="A13" s="117" t="s">
        <v>31</v>
      </c>
      <c r="B13" s="117">
        <v>2.1</v>
      </c>
      <c r="C13" s="117">
        <v>-2.63</v>
      </c>
      <c r="D13" s="117">
        <v>-2.1</v>
      </c>
      <c r="E13" s="117">
        <v>-0.9</v>
      </c>
      <c r="F13" s="117">
        <v>-1.3</v>
      </c>
      <c r="G13" s="178">
        <v>-0.84</v>
      </c>
      <c r="H13" s="117">
        <v>0.64</v>
      </c>
      <c r="I13" s="178">
        <v>0.52</v>
      </c>
      <c r="J13" s="117">
        <v>-0.01</v>
      </c>
      <c r="K13" s="117">
        <v>-0.5</v>
      </c>
      <c r="L13" s="117">
        <v>-1.2</v>
      </c>
      <c r="M13" s="117">
        <v>1.6</v>
      </c>
      <c r="N13" s="117">
        <v>0.2</v>
      </c>
      <c r="O13" s="117">
        <v>-1.7</v>
      </c>
      <c r="P13" s="117">
        <v>-2.1510951118589028</v>
      </c>
      <c r="Q13" s="117">
        <v>-3.03</v>
      </c>
      <c r="R13" s="117">
        <v>-4.0999999999999996</v>
      </c>
      <c r="S13" s="117">
        <v>-2.7597837795682478</v>
      </c>
      <c r="T13" s="117">
        <v>-2.3567750025394907</v>
      </c>
    </row>
    <row r="14" spans="1:20" ht="14.25" customHeight="1">
      <c r="B14" s="8" t="s">
        <v>25</v>
      </c>
      <c r="C14" s="8" t="s">
        <v>26</v>
      </c>
      <c r="D14" s="8" t="s">
        <v>27</v>
      </c>
      <c r="E14" s="6" t="s">
        <v>19</v>
      </c>
      <c r="F14" s="6" t="s">
        <v>20</v>
      </c>
      <c r="G14" s="6" t="s">
        <v>21</v>
      </c>
      <c r="H14" s="6" t="s">
        <v>22</v>
      </c>
      <c r="I14" s="119" t="s">
        <v>23</v>
      </c>
      <c r="J14" s="119" t="s">
        <v>224</v>
      </c>
      <c r="K14" s="131" t="s">
        <v>225</v>
      </c>
      <c r="L14" s="131" t="s">
        <v>228</v>
      </c>
      <c r="M14" s="131" t="s">
        <v>229</v>
      </c>
      <c r="N14" s="134">
        <v>43160</v>
      </c>
      <c r="O14" s="134" t="s">
        <v>19</v>
      </c>
      <c r="P14" s="134" t="s">
        <v>20</v>
      </c>
      <c r="Q14" s="134" t="s">
        <v>21</v>
      </c>
      <c r="R14" s="134" t="s">
        <v>22</v>
      </c>
      <c r="S14" s="134" t="s">
        <v>23</v>
      </c>
      <c r="T14" s="134" t="s">
        <v>24</v>
      </c>
    </row>
    <row r="15" spans="1:20" ht="14.25" customHeight="1">
      <c r="A15" s="131" t="s">
        <v>289</v>
      </c>
      <c r="B15" s="8">
        <v>101.3</v>
      </c>
      <c r="C15" s="8">
        <v>101.3</v>
      </c>
      <c r="D15" s="8">
        <v>100.6</v>
      </c>
      <c r="E15" s="8">
        <v>100.7</v>
      </c>
      <c r="F15" s="8">
        <v>100.7</v>
      </c>
      <c r="G15" s="6">
        <v>101.4</v>
      </c>
      <c r="H15" s="8">
        <v>101.3</v>
      </c>
      <c r="I15" s="8">
        <v>100.9</v>
      </c>
      <c r="J15" s="74">
        <v>101</v>
      </c>
      <c r="K15" s="74">
        <v>101</v>
      </c>
      <c r="L15" s="8">
        <v>101.1</v>
      </c>
      <c r="M15" s="8">
        <v>101.1</v>
      </c>
      <c r="N15" s="8">
        <v>101.9</v>
      </c>
      <c r="O15" s="8">
        <v>101.8</v>
      </c>
      <c r="P15" s="8">
        <v>101.7</v>
      </c>
      <c r="Q15" s="8">
        <v>101.6</v>
      </c>
      <c r="R15" s="8">
        <v>101.5</v>
      </c>
      <c r="S15" s="8">
        <v>101.5</v>
      </c>
      <c r="T15" s="8">
        <v>101.5</v>
      </c>
    </row>
    <row r="16" spans="1:20" ht="14.25" customHeight="1">
      <c r="A16" s="118"/>
      <c r="B16" s="8" t="s">
        <v>25</v>
      </c>
      <c r="C16" s="8" t="s">
        <v>26</v>
      </c>
      <c r="D16" s="8" t="s">
        <v>27</v>
      </c>
      <c r="E16" s="6" t="s">
        <v>19</v>
      </c>
      <c r="F16" s="6" t="s">
        <v>20</v>
      </c>
      <c r="G16" s="6" t="s">
        <v>21</v>
      </c>
      <c r="H16" s="8" t="s">
        <v>22</v>
      </c>
      <c r="I16" s="119" t="s">
        <v>23</v>
      </c>
      <c r="J16" s="6" t="s">
        <v>24</v>
      </c>
      <c r="K16" s="131" t="s">
        <v>225</v>
      </c>
      <c r="L16" s="131" t="s">
        <v>228</v>
      </c>
      <c r="M16" s="131" t="s">
        <v>234</v>
      </c>
      <c r="N16" s="134">
        <v>43160</v>
      </c>
      <c r="O16" s="134" t="s">
        <v>19</v>
      </c>
      <c r="P16" s="134" t="s">
        <v>20</v>
      </c>
      <c r="Q16" s="134" t="s">
        <v>21</v>
      </c>
      <c r="R16" s="134" t="s">
        <v>22</v>
      </c>
      <c r="S16" s="134" t="s">
        <v>23</v>
      </c>
      <c r="T16" s="134" t="s">
        <v>24</v>
      </c>
    </row>
    <row r="17" spans="1:20" ht="14.25" customHeight="1">
      <c r="A17" s="118" t="s">
        <v>288</v>
      </c>
      <c r="B17" s="8">
        <v>3.42</v>
      </c>
      <c r="C17" s="8">
        <v>4.18</v>
      </c>
      <c r="D17" s="8">
        <v>11.3</v>
      </c>
      <c r="E17" s="74">
        <v>12</v>
      </c>
      <c r="F17" s="8">
        <v>12.9</v>
      </c>
      <c r="G17" s="6">
        <v>14.2</v>
      </c>
      <c r="H17" s="117">
        <v>15.04</v>
      </c>
      <c r="I17" s="120">
        <v>14.8</v>
      </c>
      <c r="J17" s="8">
        <v>14.5</v>
      </c>
      <c r="K17" s="6">
        <v>14.2</v>
      </c>
      <c r="L17" s="8">
        <v>14.9</v>
      </c>
      <c r="M17" s="8">
        <v>13.8</v>
      </c>
      <c r="N17" s="8">
        <v>17.7</v>
      </c>
      <c r="O17" s="8">
        <v>15.9</v>
      </c>
      <c r="P17" s="8">
        <v>15.1</v>
      </c>
      <c r="Q17" s="165">
        <v>14.7</v>
      </c>
      <c r="R17" s="173">
        <v>14.2</v>
      </c>
      <c r="S17" s="8">
        <v>14</v>
      </c>
      <c r="T17" s="8">
        <v>13.2</v>
      </c>
    </row>
    <row r="18" spans="1:20" ht="14.25" customHeight="1">
      <c r="I18" s="6"/>
    </row>
    <row r="45" spans="15:16" ht="14.25" customHeight="1">
      <c r="O45" s="299"/>
      <c r="P45" s="299"/>
    </row>
  </sheetData>
  <mergeCells count="1">
    <mergeCell ref="O45:P45"/>
  </mergeCells>
  <phoneticPr fontId="12" type="noConversion"/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7"/>
  <sheetViews>
    <sheetView workbookViewId="0">
      <selection activeCell="C5" sqref="C5"/>
    </sheetView>
  </sheetViews>
  <sheetFormatPr defaultColWidth="9" defaultRowHeight="14.25" customHeight="1"/>
  <cols>
    <col min="1" max="1" width="26.625" style="8" customWidth="1"/>
    <col min="2" max="2" width="9.5" style="8" customWidth="1"/>
    <col min="3" max="3" width="13.125" style="8" customWidth="1"/>
    <col min="4" max="4" width="2.375" style="8" customWidth="1"/>
    <col min="5" max="5" width="22.5" style="8" customWidth="1"/>
    <col min="6" max="6" width="9.125" style="8" customWidth="1"/>
    <col min="7" max="7" width="13.375" style="8" customWidth="1"/>
    <col min="8" max="8" width="5.5" style="8" customWidth="1"/>
    <col min="9" max="16384" width="9" style="8"/>
  </cols>
  <sheetData>
    <row r="1" spans="1:7" ht="6.75" customHeight="1"/>
    <row r="2" spans="1:7" ht="24.75" customHeight="1">
      <c r="A2" s="300" t="s">
        <v>32</v>
      </c>
      <c r="B2" s="300"/>
      <c r="C2" s="300"/>
      <c r="D2" s="43"/>
      <c r="E2" s="300" t="s">
        <v>33</v>
      </c>
      <c r="F2" s="300"/>
      <c r="G2" s="300"/>
    </row>
    <row r="3" spans="1:7" ht="15" customHeight="1">
      <c r="A3" s="99"/>
      <c r="B3" s="99"/>
      <c r="C3" s="99"/>
      <c r="D3" s="44"/>
      <c r="E3" s="99"/>
      <c r="F3" s="99"/>
      <c r="G3" s="99"/>
    </row>
    <row r="4" spans="1:7" ht="16.5" customHeight="1">
      <c r="A4" s="20" t="s">
        <v>34</v>
      </c>
      <c r="B4" s="21" t="s">
        <v>252</v>
      </c>
      <c r="C4" s="25" t="s">
        <v>35</v>
      </c>
      <c r="D4" s="37"/>
      <c r="E4" s="20" t="s">
        <v>34</v>
      </c>
      <c r="F4" s="25" t="s">
        <v>252</v>
      </c>
      <c r="G4" s="25" t="s">
        <v>35</v>
      </c>
    </row>
    <row r="5" spans="1:7" ht="16.5" customHeight="1">
      <c r="A5" s="45" t="s">
        <v>36</v>
      </c>
      <c r="B5" s="101">
        <v>2664.61</v>
      </c>
      <c r="C5" s="102">
        <v>9.3000000000000007</v>
      </c>
      <c r="D5" s="100"/>
      <c r="E5" s="45" t="s">
        <v>37</v>
      </c>
      <c r="F5" s="101">
        <v>97.19</v>
      </c>
      <c r="G5" s="102">
        <v>3.9</v>
      </c>
    </row>
    <row r="6" spans="1:7" ht="16.5" customHeight="1">
      <c r="A6" s="65" t="s">
        <v>38</v>
      </c>
      <c r="B6" s="104">
        <v>56.2</v>
      </c>
      <c r="C6" s="105">
        <v>3.4</v>
      </c>
      <c r="D6" s="103"/>
      <c r="E6" s="65" t="s">
        <v>39</v>
      </c>
      <c r="F6" s="104">
        <v>27.74</v>
      </c>
      <c r="G6" s="105">
        <v>5.9</v>
      </c>
    </row>
    <row r="7" spans="1:7" ht="16.5" customHeight="1">
      <c r="A7" s="65" t="s">
        <v>40</v>
      </c>
      <c r="B7" s="104">
        <v>3.45</v>
      </c>
      <c r="C7" s="105">
        <v>9.6</v>
      </c>
      <c r="D7" s="103"/>
      <c r="E7" s="65" t="s">
        <v>41</v>
      </c>
      <c r="F7" s="104">
        <v>4.25</v>
      </c>
      <c r="G7" s="105">
        <v>6.1</v>
      </c>
    </row>
    <row r="8" spans="1:7" ht="16.5" customHeight="1">
      <c r="A8" s="65" t="s">
        <v>42</v>
      </c>
      <c r="B8" s="104">
        <v>1687.07</v>
      </c>
      <c r="C8" s="105">
        <v>7.9</v>
      </c>
      <c r="D8" s="103"/>
      <c r="E8" s="65" t="s">
        <v>43</v>
      </c>
      <c r="F8" s="104">
        <v>58.58</v>
      </c>
      <c r="G8" s="105">
        <v>2.1</v>
      </c>
    </row>
    <row r="9" spans="1:7" ht="16.5" customHeight="1">
      <c r="A9" s="65" t="s">
        <v>48</v>
      </c>
      <c r="B9" s="104">
        <v>46.96</v>
      </c>
      <c r="C9" s="105">
        <v>16.5</v>
      </c>
      <c r="D9" s="103"/>
      <c r="E9" s="65" t="s">
        <v>44</v>
      </c>
      <c r="F9" s="104">
        <v>0.92</v>
      </c>
      <c r="G9" s="105">
        <v>18</v>
      </c>
    </row>
    <row r="10" spans="1:7" ht="16.5" customHeight="1">
      <c r="A10" s="65" t="s">
        <v>50</v>
      </c>
      <c r="B10" s="104">
        <v>301.70999999999998</v>
      </c>
      <c r="C10" s="105">
        <v>6.1</v>
      </c>
      <c r="D10" s="103"/>
      <c r="E10" s="65" t="s">
        <v>45</v>
      </c>
      <c r="F10" s="104">
        <v>5.7</v>
      </c>
      <c r="G10" s="105">
        <v>9.9</v>
      </c>
    </row>
    <row r="11" spans="1:7" ht="27" customHeight="1">
      <c r="A11" s="65" t="s">
        <v>52</v>
      </c>
      <c r="B11" s="104">
        <v>79.22</v>
      </c>
      <c r="C11" s="105">
        <v>4.5</v>
      </c>
      <c r="D11" s="106"/>
      <c r="E11" s="65" t="s">
        <v>46</v>
      </c>
      <c r="F11" s="104"/>
      <c r="G11" s="105"/>
    </row>
    <row r="12" spans="1:7" ht="16.5" customHeight="1">
      <c r="A12" s="65" t="s">
        <v>54</v>
      </c>
      <c r="B12" s="104">
        <v>40.39</v>
      </c>
      <c r="C12" s="105">
        <v>7.5</v>
      </c>
      <c r="D12" s="103"/>
      <c r="E12" s="65" t="s">
        <v>47</v>
      </c>
      <c r="F12" s="104">
        <v>0.29270000000000002</v>
      </c>
      <c r="G12" s="105">
        <v>0.72</v>
      </c>
    </row>
    <row r="13" spans="1:7" ht="16.5" customHeight="1">
      <c r="A13" s="65" t="s">
        <v>56</v>
      </c>
      <c r="B13" s="104">
        <v>81.61</v>
      </c>
      <c r="C13" s="105">
        <v>1.9</v>
      </c>
      <c r="D13" s="103"/>
      <c r="E13" s="65" t="s">
        <v>49</v>
      </c>
      <c r="F13" s="104">
        <v>6.4801000000000002</v>
      </c>
      <c r="G13" s="105">
        <v>-3.64</v>
      </c>
    </row>
    <row r="14" spans="1:7" ht="16.5" customHeight="1">
      <c r="A14" s="65" t="s">
        <v>58</v>
      </c>
      <c r="B14" s="104">
        <v>30.498000000000001</v>
      </c>
      <c r="C14" s="105">
        <v>7.7</v>
      </c>
      <c r="D14" s="103"/>
      <c r="E14" s="65" t="s">
        <v>51</v>
      </c>
      <c r="F14" s="104">
        <v>2.8527999999999998</v>
      </c>
      <c r="G14" s="105">
        <v>1.97</v>
      </c>
    </row>
    <row r="15" spans="1:7" ht="16.5" customHeight="1">
      <c r="A15" s="65" t="s">
        <v>60</v>
      </c>
      <c r="B15" s="104">
        <v>152.90600000000001</v>
      </c>
      <c r="C15" s="105">
        <v>48.5</v>
      </c>
      <c r="D15" s="103"/>
      <c r="E15" s="65" t="s">
        <v>53</v>
      </c>
      <c r="F15" s="104">
        <v>3.5482999999999998</v>
      </c>
      <c r="G15" s="105">
        <v>-0.74</v>
      </c>
    </row>
    <row r="16" spans="1:7" ht="16.5" customHeight="1">
      <c r="A16" s="65" t="s">
        <v>62</v>
      </c>
      <c r="B16" s="104">
        <v>188.029</v>
      </c>
      <c r="C16" s="105">
        <v>6.6</v>
      </c>
      <c r="D16" s="103"/>
      <c r="E16" s="65" t="s">
        <v>55</v>
      </c>
      <c r="F16" s="104">
        <v>6.0438000000000001</v>
      </c>
      <c r="G16" s="105">
        <v>-0.25</v>
      </c>
    </row>
    <row r="17" spans="1:8" ht="16.5" customHeight="1">
      <c r="A17" s="65" t="s">
        <v>64</v>
      </c>
      <c r="B17" s="104">
        <v>52.75</v>
      </c>
      <c r="C17" s="105">
        <v>3</v>
      </c>
      <c r="D17" s="103"/>
      <c r="E17" s="65" t="s">
        <v>57</v>
      </c>
      <c r="F17" s="104"/>
      <c r="G17" s="105"/>
    </row>
    <row r="18" spans="1:8" ht="16.5" customHeight="1">
      <c r="A18" s="65" t="s">
        <v>66</v>
      </c>
      <c r="B18" s="104">
        <v>1726.7470000000001</v>
      </c>
      <c r="C18" s="105">
        <v>8.1999999999999993</v>
      </c>
      <c r="D18" s="103"/>
      <c r="E18" s="65" t="s">
        <v>59</v>
      </c>
      <c r="F18" s="104">
        <v>101.71</v>
      </c>
      <c r="G18" s="105">
        <v>-1.5</v>
      </c>
    </row>
    <row r="19" spans="1:8" ht="16.5" customHeight="1">
      <c r="A19" s="91" t="s">
        <v>68</v>
      </c>
      <c r="B19" s="111">
        <v>885.11300000000006</v>
      </c>
      <c r="C19" s="112">
        <v>11.6</v>
      </c>
      <c r="D19" s="103"/>
      <c r="E19" s="107" t="s">
        <v>61</v>
      </c>
      <c r="F19" s="104">
        <v>664.1</v>
      </c>
      <c r="G19" s="105">
        <v>-1.5</v>
      </c>
    </row>
    <row r="20" spans="1:8" ht="16.5" customHeight="1">
      <c r="D20" s="103"/>
      <c r="E20" s="107" t="s">
        <v>63</v>
      </c>
      <c r="F20" s="104">
        <v>16.07</v>
      </c>
      <c r="G20" s="105">
        <v>-1.05</v>
      </c>
    </row>
    <row r="21" spans="1:8" ht="16.5" customHeight="1">
      <c r="D21" s="103"/>
      <c r="E21" s="107" t="s">
        <v>65</v>
      </c>
      <c r="F21" s="104">
        <v>609.54</v>
      </c>
      <c r="G21" s="105">
        <v>-2.11</v>
      </c>
    </row>
    <row r="22" spans="1:8" ht="16.5" customHeight="1">
      <c r="A22" s="19"/>
      <c r="B22" s="19"/>
      <c r="C22" s="19"/>
      <c r="D22" s="103"/>
      <c r="E22" s="65" t="s">
        <v>67</v>
      </c>
      <c r="F22" s="104"/>
      <c r="G22" s="105"/>
    </row>
    <row r="23" spans="1:8" ht="16.5" customHeight="1">
      <c r="A23" s="73"/>
      <c r="B23" s="145"/>
      <c r="C23" s="146"/>
      <c r="D23" s="103"/>
      <c r="E23" s="65" t="s">
        <v>59</v>
      </c>
      <c r="F23" s="104">
        <v>89.54</v>
      </c>
      <c r="G23" s="105">
        <v>-1.05</v>
      </c>
      <c r="H23" s="301"/>
    </row>
    <row r="24" spans="1:8" ht="16.5" customHeight="1">
      <c r="A24" s="108"/>
      <c r="B24" s="108"/>
      <c r="C24" s="108"/>
      <c r="D24" s="103"/>
      <c r="E24" s="107" t="s">
        <v>61</v>
      </c>
      <c r="F24" s="104">
        <v>177.7</v>
      </c>
      <c r="G24" s="105">
        <v>2</v>
      </c>
      <c r="H24" s="301"/>
    </row>
    <row r="25" spans="1:8" ht="16.5" customHeight="1">
      <c r="A25" s="109"/>
      <c r="B25" s="109"/>
      <c r="C25" s="109"/>
      <c r="D25" s="103"/>
      <c r="E25" s="107" t="s">
        <v>63</v>
      </c>
      <c r="F25" s="104">
        <v>2.23</v>
      </c>
      <c r="G25" s="105">
        <v>1.36</v>
      </c>
      <c r="H25" s="301"/>
    </row>
    <row r="26" spans="1:8" ht="16.5" customHeight="1">
      <c r="A26" s="113"/>
      <c r="B26" s="114"/>
      <c r="C26" s="115"/>
      <c r="D26" s="103"/>
      <c r="E26" s="110" t="s">
        <v>65</v>
      </c>
      <c r="F26" s="111">
        <v>307.75</v>
      </c>
      <c r="G26" s="112">
        <v>-1.1000000000000001</v>
      </c>
      <c r="H26" s="301"/>
    </row>
    <row r="27" spans="1:8" ht="15" customHeight="1">
      <c r="D27" s="115"/>
      <c r="E27" s="116"/>
      <c r="F27" s="116"/>
      <c r="G27" s="108"/>
    </row>
  </sheetData>
  <mergeCells count="3">
    <mergeCell ref="A2:C2"/>
    <mergeCell ref="E2:G2"/>
    <mergeCell ref="H23:H26"/>
  </mergeCells>
  <phoneticPr fontId="12" type="noConversion"/>
  <pageMargins left="0.75" right="0.36875000000000002" top="0.90902777777777799" bottom="0.68888888888888899" header="0.45" footer="0.5090277777777779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7"/>
  <sheetViews>
    <sheetView workbookViewId="0">
      <selection activeCell="B5" sqref="B5:C27"/>
    </sheetView>
  </sheetViews>
  <sheetFormatPr defaultColWidth="9" defaultRowHeight="14.25" customHeight="1"/>
  <cols>
    <col min="1" max="1" width="25.875" style="8" customWidth="1"/>
    <col min="2" max="2" width="11" style="8" customWidth="1"/>
    <col min="3" max="3" width="13.125" style="8" customWidth="1"/>
    <col min="4" max="4" width="2.375" style="8" customWidth="1"/>
    <col min="5" max="5" width="22.25" style="8" customWidth="1"/>
    <col min="6" max="6" width="10" style="8" customWidth="1"/>
    <col min="7" max="7" width="13.625" style="8" customWidth="1"/>
    <col min="8" max="8" width="13.25" style="8" customWidth="1"/>
    <col min="9" max="9" width="9.75" style="8" customWidth="1"/>
    <col min="10" max="16384" width="9" style="8"/>
  </cols>
  <sheetData>
    <row r="1" spans="1:8" ht="6.75" customHeight="1"/>
    <row r="2" spans="1:8" ht="23.25" customHeight="1">
      <c r="A2" s="300" t="s">
        <v>69</v>
      </c>
      <c r="B2" s="300"/>
      <c r="C2" s="300"/>
      <c r="D2" s="79"/>
      <c r="E2" s="300" t="s">
        <v>70</v>
      </c>
      <c r="F2" s="300"/>
      <c r="G2" s="300"/>
      <c r="H2" s="300"/>
    </row>
    <row r="3" spans="1:8" ht="9" customHeight="1">
      <c r="A3" s="44"/>
      <c r="B3" s="44"/>
      <c r="C3" s="44"/>
      <c r="D3" s="44"/>
      <c r="F3" s="44"/>
      <c r="G3" s="44"/>
      <c r="H3" s="44"/>
    </row>
    <row r="4" spans="1:8" ht="16.5" customHeight="1">
      <c r="A4" s="12" t="s">
        <v>34</v>
      </c>
      <c r="B4" s="25" t="s">
        <v>252</v>
      </c>
      <c r="C4" s="15" t="s">
        <v>35</v>
      </c>
      <c r="D4" s="24"/>
      <c r="E4" s="12" t="s">
        <v>34</v>
      </c>
      <c r="F4" s="15" t="s">
        <v>253</v>
      </c>
      <c r="G4" s="15" t="s">
        <v>252</v>
      </c>
      <c r="H4" s="14" t="s">
        <v>35</v>
      </c>
    </row>
    <row r="5" spans="1:8" ht="16.5" customHeight="1">
      <c r="A5" s="45" t="s">
        <v>71</v>
      </c>
      <c r="B5" s="276">
        <v>3228.21</v>
      </c>
      <c r="C5" s="80">
        <v>13.1</v>
      </c>
      <c r="D5" s="24"/>
      <c r="E5" s="81" t="s">
        <v>72</v>
      </c>
      <c r="F5" s="182" t="s">
        <v>271</v>
      </c>
      <c r="G5" s="82">
        <v>33526.3007</v>
      </c>
      <c r="H5" s="83">
        <v>17.71</v>
      </c>
    </row>
    <row r="6" spans="1:8" ht="16.5" customHeight="1">
      <c r="A6" s="84" t="s">
        <v>73</v>
      </c>
      <c r="B6" s="85"/>
      <c r="C6" s="86"/>
      <c r="D6" s="24"/>
      <c r="E6" s="87" t="s">
        <v>74</v>
      </c>
      <c r="F6" s="182" t="s">
        <v>271</v>
      </c>
      <c r="G6" s="82">
        <v>15424.98</v>
      </c>
      <c r="H6" s="83">
        <v>28.49</v>
      </c>
    </row>
    <row r="7" spans="1:8" ht="16.5" customHeight="1">
      <c r="A7" s="84" t="s">
        <v>75</v>
      </c>
      <c r="B7" s="23">
        <v>72.532412000000008</v>
      </c>
      <c r="C7" s="89">
        <v>5</v>
      </c>
      <c r="D7" s="24"/>
      <c r="E7" s="87" t="s">
        <v>76</v>
      </c>
      <c r="F7" s="88">
        <v>94.095500000000001</v>
      </c>
      <c r="G7" s="82">
        <v>783.63049999999998</v>
      </c>
      <c r="H7" s="83">
        <v>0.42722199716544651</v>
      </c>
    </row>
    <row r="8" spans="1:8" ht="16.5" customHeight="1">
      <c r="A8" s="84" t="s">
        <v>77</v>
      </c>
      <c r="B8" s="23">
        <v>3155.6815839999999</v>
      </c>
      <c r="C8" s="89">
        <v>13.3</v>
      </c>
      <c r="D8" s="24"/>
      <c r="E8" s="87" t="s">
        <v>78</v>
      </c>
      <c r="F8" s="88">
        <v>12.66</v>
      </c>
      <c r="G8" s="82">
        <v>93.84</v>
      </c>
      <c r="H8" s="83">
        <v>-6.5</v>
      </c>
    </row>
    <row r="9" spans="1:8" ht="16.5" customHeight="1">
      <c r="A9" s="84" t="s">
        <v>79</v>
      </c>
      <c r="B9" s="85"/>
      <c r="C9" s="86"/>
      <c r="D9" s="24"/>
      <c r="E9" s="87" t="s">
        <v>80</v>
      </c>
      <c r="F9" s="88">
        <v>726.81359999999995</v>
      </c>
      <c r="G9" s="82">
        <v>4867.6610000000001</v>
      </c>
      <c r="H9" s="83">
        <v>-0.67</v>
      </c>
    </row>
    <row r="10" spans="1:8" ht="16.5" customHeight="1">
      <c r="A10" s="84" t="s">
        <v>81</v>
      </c>
      <c r="B10" s="23">
        <v>140.83000000000001</v>
      </c>
      <c r="C10" s="89">
        <v>38.5</v>
      </c>
      <c r="D10" s="24"/>
      <c r="E10" s="87" t="s">
        <v>82</v>
      </c>
      <c r="F10" s="88">
        <v>15.25</v>
      </c>
      <c r="G10" s="82">
        <v>171.95</v>
      </c>
      <c r="H10" s="83">
        <v>3.1</v>
      </c>
    </row>
    <row r="11" spans="1:8" ht="16.5" customHeight="1">
      <c r="A11" s="84" t="s">
        <v>83</v>
      </c>
      <c r="B11" s="23">
        <v>18.98</v>
      </c>
      <c r="C11" s="89">
        <v>31.2</v>
      </c>
      <c r="D11" s="24"/>
      <c r="E11" s="87" t="s">
        <v>84</v>
      </c>
      <c r="F11" s="88">
        <v>12.080200000000001</v>
      </c>
      <c r="G11" s="82">
        <v>126.2848</v>
      </c>
      <c r="H11" s="83">
        <v>3.33586726248096</v>
      </c>
    </row>
    <row r="12" spans="1:8" ht="16.5" customHeight="1">
      <c r="A12" s="84" t="s">
        <v>85</v>
      </c>
      <c r="B12" s="23">
        <v>10.44</v>
      </c>
      <c r="C12" s="89">
        <v>22.6</v>
      </c>
      <c r="D12" s="24"/>
      <c r="E12" s="87" t="s">
        <v>86</v>
      </c>
      <c r="F12" s="88">
        <v>12.81</v>
      </c>
      <c r="G12" s="82">
        <v>106.48</v>
      </c>
      <c r="H12" s="83">
        <v>-0.7</v>
      </c>
    </row>
    <row r="13" spans="1:8" ht="16.5" customHeight="1">
      <c r="A13" s="84" t="s">
        <v>87</v>
      </c>
      <c r="B13" s="23">
        <v>2958.84</v>
      </c>
      <c r="C13" s="89">
        <v>11.5</v>
      </c>
      <c r="D13" s="24"/>
      <c r="E13" s="87" t="s">
        <v>88</v>
      </c>
      <c r="F13" s="88">
        <v>34.005800000000001</v>
      </c>
      <c r="G13" s="82">
        <v>293.7398</v>
      </c>
      <c r="H13" s="83">
        <v>-0.43255295731518117</v>
      </c>
    </row>
    <row r="14" spans="1:8" ht="16.5" customHeight="1">
      <c r="A14" s="84" t="s">
        <v>89</v>
      </c>
      <c r="B14" s="23">
        <v>23.93</v>
      </c>
      <c r="C14" s="89">
        <v>40.299999999999997</v>
      </c>
      <c r="D14" s="24"/>
      <c r="E14" s="87" t="s">
        <v>90</v>
      </c>
      <c r="F14" s="88">
        <v>7.7061999999999999</v>
      </c>
      <c r="G14" s="82">
        <v>64.192899999999995</v>
      </c>
      <c r="H14" s="83">
        <v>-15.63</v>
      </c>
    </row>
    <row r="15" spans="1:8" ht="16.5" customHeight="1">
      <c r="A15" s="84" t="s">
        <v>91</v>
      </c>
      <c r="B15" s="23">
        <v>75.2</v>
      </c>
      <c r="C15" s="89">
        <v>25.1</v>
      </c>
      <c r="D15" s="24"/>
      <c r="E15" s="87" t="s">
        <v>92</v>
      </c>
      <c r="F15" s="88">
        <v>246.8383</v>
      </c>
      <c r="G15" s="82">
        <v>2196.5176000000001</v>
      </c>
      <c r="H15" s="83">
        <v>-3.85</v>
      </c>
    </row>
    <row r="16" spans="1:8" ht="16.5" customHeight="1">
      <c r="A16" s="84" t="s">
        <v>93</v>
      </c>
      <c r="B16" s="85"/>
      <c r="C16" s="86"/>
      <c r="D16" s="24"/>
      <c r="E16" s="87" t="s">
        <v>94</v>
      </c>
      <c r="F16" s="88">
        <v>24.84</v>
      </c>
      <c r="G16" s="82">
        <v>209.04</v>
      </c>
      <c r="H16" s="83">
        <v>7.9</v>
      </c>
    </row>
    <row r="17" spans="1:8" ht="16.5" customHeight="1">
      <c r="A17" s="90" t="s">
        <v>95</v>
      </c>
      <c r="B17" s="23">
        <v>1512.49</v>
      </c>
      <c r="C17" s="89">
        <v>14.3</v>
      </c>
      <c r="D17" s="24"/>
      <c r="E17" s="87" t="s">
        <v>96</v>
      </c>
      <c r="F17" s="88">
        <v>1.49</v>
      </c>
      <c r="G17" s="82">
        <v>18.78</v>
      </c>
      <c r="H17" s="83">
        <v>-0.8</v>
      </c>
    </row>
    <row r="18" spans="1:8" ht="16.5" customHeight="1">
      <c r="A18" s="90" t="s">
        <v>97</v>
      </c>
      <c r="B18" s="23">
        <v>365.53</v>
      </c>
      <c r="C18" s="89">
        <v>16.399999999999999</v>
      </c>
      <c r="D18" s="24"/>
      <c r="E18" s="87" t="s">
        <v>98</v>
      </c>
      <c r="F18" s="88">
        <v>65.84</v>
      </c>
      <c r="G18" s="82">
        <v>398.25</v>
      </c>
      <c r="H18" s="83">
        <v>14.7</v>
      </c>
    </row>
    <row r="19" spans="1:8" ht="16.5" customHeight="1">
      <c r="A19" s="90" t="s">
        <v>99</v>
      </c>
      <c r="B19" s="23">
        <v>24.83</v>
      </c>
      <c r="C19" s="89">
        <v>2.7</v>
      </c>
      <c r="D19" s="24"/>
      <c r="E19" s="87" t="s">
        <v>100</v>
      </c>
      <c r="F19" s="88">
        <v>64.84</v>
      </c>
      <c r="G19" s="82">
        <v>560.92999999999995</v>
      </c>
      <c r="H19" s="83">
        <v>23.1</v>
      </c>
    </row>
    <row r="20" spans="1:8" ht="16.5" customHeight="1">
      <c r="A20" s="90" t="s">
        <v>101</v>
      </c>
      <c r="B20" s="23">
        <v>411.91</v>
      </c>
      <c r="C20" s="89">
        <v>16.2</v>
      </c>
      <c r="D20" s="24"/>
      <c r="E20" s="87" t="s">
        <v>102</v>
      </c>
      <c r="F20" s="88">
        <v>6.15</v>
      </c>
      <c r="G20" s="82">
        <v>55.85</v>
      </c>
      <c r="H20" s="83">
        <v>18.7</v>
      </c>
    </row>
    <row r="21" spans="1:8" ht="16.5" customHeight="1">
      <c r="A21" s="90" t="s">
        <v>103</v>
      </c>
      <c r="B21" s="23">
        <v>358.1</v>
      </c>
      <c r="C21" s="89">
        <v>13.7</v>
      </c>
      <c r="D21" s="24"/>
      <c r="E21" s="87" t="s">
        <v>104</v>
      </c>
      <c r="F21" s="88">
        <v>63.997999999999998</v>
      </c>
      <c r="G21" s="82">
        <v>581.23990000000003</v>
      </c>
      <c r="H21" s="83">
        <v>4.6399999999999997</v>
      </c>
    </row>
    <row r="22" spans="1:8" ht="16.5" customHeight="1">
      <c r="A22" s="90" t="s">
        <v>105</v>
      </c>
      <c r="B22" s="23">
        <v>1.74</v>
      </c>
      <c r="C22" s="89">
        <v>2.6</v>
      </c>
      <c r="D22" s="24"/>
      <c r="E22" s="87" t="s">
        <v>106</v>
      </c>
      <c r="F22" s="88">
        <v>3.44</v>
      </c>
      <c r="G22" s="82">
        <v>31.01</v>
      </c>
      <c r="H22" s="83">
        <v>-9.1</v>
      </c>
    </row>
    <row r="23" spans="1:8" ht="16.5" customHeight="1">
      <c r="A23" s="90" t="s">
        <v>107</v>
      </c>
      <c r="B23" s="23">
        <v>19.47</v>
      </c>
      <c r="C23" s="89">
        <v>12.7</v>
      </c>
      <c r="D23" s="24"/>
      <c r="E23" s="87" t="s">
        <v>108</v>
      </c>
      <c r="F23" s="88">
        <v>9.3000000000000007</v>
      </c>
      <c r="G23" s="82">
        <v>81.08</v>
      </c>
      <c r="H23" s="8">
        <v>-7.8</v>
      </c>
    </row>
    <row r="24" spans="1:8" ht="16.5" customHeight="1">
      <c r="A24" s="90" t="s">
        <v>109</v>
      </c>
      <c r="B24" s="23">
        <v>33.619999999999997</v>
      </c>
      <c r="C24" s="89">
        <v>18.3</v>
      </c>
      <c r="D24" s="24"/>
      <c r="E24" s="87" t="s">
        <v>110</v>
      </c>
      <c r="F24" s="88">
        <v>5.07</v>
      </c>
      <c r="G24" s="82">
        <v>45.67</v>
      </c>
      <c r="H24" s="83">
        <v>0.2</v>
      </c>
    </row>
    <row r="25" spans="1:8" ht="16.5" customHeight="1">
      <c r="A25" s="52" t="s">
        <v>111</v>
      </c>
      <c r="B25" s="23">
        <v>100.24</v>
      </c>
      <c r="C25" s="89">
        <v>-2.5</v>
      </c>
      <c r="D25" s="24"/>
      <c r="E25" s="87" t="s">
        <v>112</v>
      </c>
      <c r="F25" s="88">
        <v>10.199999999999999</v>
      </c>
      <c r="G25" s="82">
        <v>83.8</v>
      </c>
      <c r="H25" s="83">
        <v>-2.8</v>
      </c>
    </row>
    <row r="26" spans="1:8" ht="16.5" customHeight="1">
      <c r="A26" s="52" t="s">
        <v>113</v>
      </c>
      <c r="B26" s="23">
        <v>266.55</v>
      </c>
      <c r="C26" s="89">
        <v>9.6999999999999993</v>
      </c>
      <c r="D26" s="24"/>
      <c r="E26" s="87" t="s">
        <v>114</v>
      </c>
      <c r="F26" s="88">
        <v>11.71</v>
      </c>
      <c r="G26" s="82">
        <v>97.5</v>
      </c>
      <c r="H26" s="83">
        <v>-1.2</v>
      </c>
    </row>
    <row r="27" spans="1:8" ht="16.5" customHeight="1">
      <c r="A27" s="91" t="s">
        <v>115</v>
      </c>
      <c r="B27" s="92">
        <v>842</v>
      </c>
      <c r="C27" s="93"/>
      <c r="D27" s="94"/>
      <c r="E27" s="95" t="s">
        <v>116</v>
      </c>
      <c r="F27" s="96">
        <v>2.4523999999999999</v>
      </c>
      <c r="G27" s="97">
        <v>18.545999999999999</v>
      </c>
      <c r="H27" s="98">
        <v>-8.2200000000000006</v>
      </c>
    </row>
  </sheetData>
  <mergeCells count="2">
    <mergeCell ref="A2:C2"/>
    <mergeCell ref="E2:H2"/>
  </mergeCells>
  <phoneticPr fontId="12" type="noConversion"/>
  <pageMargins left="0.75" right="0.75" top="1" bottom="1" header="0.5" footer="0.5"/>
  <pageSetup paperSize="9" scale="8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2231"/>
  <sheetViews>
    <sheetView workbookViewId="0">
      <selection activeCell="N17" sqref="N17"/>
    </sheetView>
  </sheetViews>
  <sheetFormatPr defaultColWidth="9" defaultRowHeight="14.25" customHeight="1"/>
  <cols>
    <col min="1" max="1" width="38.625" style="8" customWidth="1"/>
    <col min="2" max="2" width="9.75" style="8" customWidth="1"/>
    <col min="3" max="3" width="13.75" style="8" customWidth="1"/>
    <col min="4" max="4" width="8.375" style="8" customWidth="1"/>
    <col min="5" max="5" width="33.25" style="8" customWidth="1"/>
    <col min="6" max="6" width="13.125" style="8" customWidth="1"/>
    <col min="7" max="7" width="13.25" style="8" customWidth="1"/>
    <col min="8" max="9" width="0" style="8" hidden="1" customWidth="1"/>
    <col min="10" max="16384" width="9" style="8"/>
  </cols>
  <sheetData>
    <row r="2" spans="1:11" ht="22.5" customHeight="1">
      <c r="A2" s="307" t="s">
        <v>117</v>
      </c>
      <c r="B2" s="307"/>
      <c r="C2" s="307"/>
      <c r="D2" s="55"/>
      <c r="E2" s="307" t="s">
        <v>118</v>
      </c>
      <c r="F2" s="307"/>
      <c r="G2" s="307"/>
    </row>
    <row r="3" spans="1:11" ht="8.25" customHeight="1">
      <c r="A3" s="308" t="s">
        <v>119</v>
      </c>
      <c r="B3" s="308"/>
      <c r="C3" s="308"/>
      <c r="D3" s="56"/>
      <c r="E3" s="57"/>
      <c r="F3" s="57"/>
      <c r="G3" s="57"/>
    </row>
    <row r="4" spans="1:11" ht="25.5" customHeight="1">
      <c r="A4" s="58" t="s">
        <v>34</v>
      </c>
      <c r="B4" s="309" t="s">
        <v>254</v>
      </c>
      <c r="C4" s="310"/>
      <c r="D4" s="59"/>
      <c r="E4" s="60" t="s">
        <v>34</v>
      </c>
      <c r="F4" s="34" t="s">
        <v>252</v>
      </c>
      <c r="G4" s="36" t="s">
        <v>35</v>
      </c>
    </row>
    <row r="5" spans="1:11" ht="16.5" customHeight="1">
      <c r="A5" s="61" t="s">
        <v>120</v>
      </c>
      <c r="B5" s="311">
        <v>10.8</v>
      </c>
      <c r="C5" s="312"/>
      <c r="D5" s="54"/>
      <c r="E5" s="169" t="s">
        <v>272</v>
      </c>
      <c r="F5" s="62">
        <v>369.36221999999998</v>
      </c>
      <c r="G5" s="63">
        <v>11.2444930000058</v>
      </c>
      <c r="H5" s="305" t="s">
        <v>240</v>
      </c>
      <c r="I5" s="306"/>
      <c r="J5" s="299"/>
      <c r="K5" s="302"/>
    </row>
    <row r="6" spans="1:11" ht="16.5" customHeight="1">
      <c r="A6" s="64" t="s">
        <v>121</v>
      </c>
      <c r="B6" s="303">
        <v>56.7</v>
      </c>
      <c r="C6" s="304"/>
      <c r="D6" s="54"/>
      <c r="E6" s="65" t="s">
        <v>122</v>
      </c>
      <c r="F6" s="274" t="s">
        <v>119</v>
      </c>
      <c r="G6" s="275"/>
    </row>
    <row r="7" spans="1:11" ht="16.5" customHeight="1">
      <c r="A7" s="64" t="s">
        <v>123</v>
      </c>
      <c r="B7" s="303">
        <v>47.9</v>
      </c>
      <c r="C7" s="304"/>
      <c r="D7" s="54"/>
      <c r="E7" s="65" t="s">
        <v>124</v>
      </c>
      <c r="F7" s="66">
        <v>241.36111</v>
      </c>
      <c r="G7" s="63">
        <v>8.8196289581515099</v>
      </c>
    </row>
    <row r="8" spans="1:11" ht="16.5" customHeight="1">
      <c r="A8" s="64" t="s">
        <v>125</v>
      </c>
      <c r="B8" s="303">
        <v>43.5</v>
      </c>
      <c r="C8" s="304"/>
      <c r="D8" s="54"/>
      <c r="E8" s="65" t="s">
        <v>126</v>
      </c>
      <c r="F8" s="66">
        <v>157.31394</v>
      </c>
      <c r="G8" s="63">
        <v>12.3726945548646</v>
      </c>
    </row>
    <row r="9" spans="1:11" ht="16.5" customHeight="1">
      <c r="A9" s="64" t="s">
        <v>127</v>
      </c>
      <c r="B9" s="303">
        <v>-4.7</v>
      </c>
      <c r="C9" s="304"/>
      <c r="D9" s="54"/>
      <c r="E9" s="65" t="s">
        <v>128</v>
      </c>
      <c r="F9" s="66">
        <v>128.00111000000001</v>
      </c>
      <c r="G9" s="63">
        <v>16.123762544205999</v>
      </c>
    </row>
    <row r="10" spans="1:11" ht="16.5" customHeight="1">
      <c r="A10" s="64" t="s">
        <v>129</v>
      </c>
      <c r="B10" s="303">
        <v>-5</v>
      </c>
      <c r="C10" s="304"/>
      <c r="D10" s="54"/>
      <c r="E10" s="67" t="s">
        <v>130</v>
      </c>
      <c r="F10" s="274" t="s">
        <v>119</v>
      </c>
      <c r="G10" s="275" t="s">
        <v>119</v>
      </c>
    </row>
    <row r="11" spans="1:11" ht="16.5" customHeight="1">
      <c r="A11" s="64" t="s">
        <v>131</v>
      </c>
      <c r="B11" s="303">
        <v>-13.3</v>
      </c>
      <c r="C11" s="304"/>
      <c r="D11" s="54"/>
      <c r="E11" s="67" t="s">
        <v>132</v>
      </c>
      <c r="F11" s="66">
        <v>44.183030000000002</v>
      </c>
      <c r="G11" s="63">
        <v>19.358302667358899</v>
      </c>
    </row>
    <row r="12" spans="1:11" ht="18" customHeight="1">
      <c r="A12" s="64" t="s">
        <v>133</v>
      </c>
      <c r="B12" s="303">
        <v>23.6</v>
      </c>
      <c r="C12" s="304"/>
      <c r="D12" s="54"/>
      <c r="E12" s="67" t="s">
        <v>134</v>
      </c>
      <c r="F12" s="68">
        <v>325.17919000000001</v>
      </c>
      <c r="G12" s="69">
        <v>10.226392788753</v>
      </c>
    </row>
    <row r="13" spans="1:11" ht="21" customHeight="1">
      <c r="A13" s="64" t="s">
        <v>135</v>
      </c>
      <c r="B13" s="303">
        <v>31</v>
      </c>
      <c r="C13" s="304"/>
      <c r="D13" s="70"/>
      <c r="E13" s="169" t="s">
        <v>243</v>
      </c>
      <c r="F13" s="170">
        <v>166.12647000000001</v>
      </c>
      <c r="G13" s="63">
        <v>11.8</v>
      </c>
      <c r="H13" s="305" t="s">
        <v>240</v>
      </c>
      <c r="I13" s="306"/>
    </row>
    <row r="14" spans="1:11" ht="16.5" customHeight="1">
      <c r="A14" s="154" t="s">
        <v>237</v>
      </c>
      <c r="B14" s="303">
        <v>3.2</v>
      </c>
      <c r="C14" s="304"/>
      <c r="D14" s="71"/>
      <c r="E14" s="67" t="s">
        <v>136</v>
      </c>
      <c r="F14" s="66">
        <v>15.5136</v>
      </c>
      <c r="G14" s="63">
        <v>28.217610251061402</v>
      </c>
    </row>
    <row r="15" spans="1:11" ht="16.5" customHeight="1">
      <c r="A15" s="64" t="s">
        <v>137</v>
      </c>
      <c r="B15" s="303">
        <v>-17.899999999999999</v>
      </c>
      <c r="C15" s="304"/>
      <c r="D15" s="70"/>
      <c r="E15" s="67" t="s">
        <v>138</v>
      </c>
      <c r="F15" s="66">
        <v>5.4869000000000003</v>
      </c>
      <c r="G15" s="63">
        <v>11.886671642217101</v>
      </c>
    </row>
    <row r="16" spans="1:11" ht="16.5" customHeight="1">
      <c r="A16" s="64" t="s">
        <v>139</v>
      </c>
      <c r="B16" s="303">
        <v>10.7</v>
      </c>
      <c r="C16" s="304"/>
      <c r="D16" s="70"/>
      <c r="E16" s="67" t="s">
        <v>140</v>
      </c>
      <c r="F16" s="66">
        <v>4.9418499999999996</v>
      </c>
      <c r="G16" s="63">
        <v>3.6487914964302801</v>
      </c>
    </row>
    <row r="17" spans="1:7" ht="16.5" customHeight="1">
      <c r="A17" s="64" t="s">
        <v>141</v>
      </c>
      <c r="B17" s="303">
        <v>26.6</v>
      </c>
      <c r="C17" s="304"/>
      <c r="D17" s="54"/>
      <c r="E17" s="67" t="s">
        <v>142</v>
      </c>
      <c r="F17" s="66">
        <v>1.1158699999999999</v>
      </c>
      <c r="G17" s="63">
        <v>6.72870915907873</v>
      </c>
    </row>
    <row r="18" spans="1:7" ht="16.5" customHeight="1">
      <c r="A18" s="64" t="s">
        <v>143</v>
      </c>
      <c r="B18" s="303">
        <v>19.899999999999999</v>
      </c>
      <c r="C18" s="304"/>
      <c r="D18" s="54"/>
      <c r="E18" s="67" t="s">
        <v>144</v>
      </c>
      <c r="F18" s="66">
        <v>1.0401400000000001</v>
      </c>
      <c r="G18" s="63">
        <v>4.1587807051801899</v>
      </c>
    </row>
    <row r="19" spans="1:7" ht="18" customHeight="1">
      <c r="A19" s="64" t="s">
        <v>145</v>
      </c>
      <c r="B19" s="303">
        <v>3</v>
      </c>
      <c r="C19" s="304"/>
      <c r="D19" s="54"/>
      <c r="E19" s="67" t="s">
        <v>146</v>
      </c>
      <c r="F19" s="66">
        <v>5.2208800000000002</v>
      </c>
      <c r="G19" s="63">
        <v>9.6602365909396504</v>
      </c>
    </row>
    <row r="20" spans="1:7" ht="16.5" customHeight="1">
      <c r="A20" s="64" t="s">
        <v>147</v>
      </c>
      <c r="B20" s="303">
        <v>49.6</v>
      </c>
      <c r="C20" s="304"/>
      <c r="D20" s="54"/>
      <c r="E20" s="67" t="s">
        <v>148</v>
      </c>
      <c r="F20" s="66">
        <v>10.31593</v>
      </c>
      <c r="G20" s="63">
        <v>38.223581778374502</v>
      </c>
    </row>
    <row r="21" spans="1:7" s="155" customFormat="1" ht="16.5" customHeight="1">
      <c r="A21" s="60" t="s">
        <v>34</v>
      </c>
      <c r="B21" s="160" t="s">
        <v>252</v>
      </c>
      <c r="C21" s="36" t="s">
        <v>35</v>
      </c>
      <c r="D21" s="54"/>
      <c r="E21" s="67" t="s">
        <v>150</v>
      </c>
      <c r="F21" s="66">
        <v>11.390779999999999</v>
      </c>
      <c r="G21" s="63">
        <v>39.228951771900199</v>
      </c>
    </row>
    <row r="22" spans="1:7" ht="23.25" customHeight="1">
      <c r="A22" s="72" t="s">
        <v>149</v>
      </c>
      <c r="B22" s="277">
        <v>209.86</v>
      </c>
      <c r="C22" s="4">
        <v>5.6</v>
      </c>
      <c r="E22" s="67" t="s">
        <v>152</v>
      </c>
      <c r="F22" s="66">
        <v>41.257689999999997</v>
      </c>
      <c r="G22" s="63">
        <v>25.677894439279498</v>
      </c>
    </row>
    <row r="23" spans="1:7" ht="26.25" customHeight="1">
      <c r="A23" s="73" t="s">
        <v>151</v>
      </c>
      <c r="B23" s="277">
        <v>2560.84</v>
      </c>
      <c r="C23" s="4">
        <v>2.2000000000000002</v>
      </c>
      <c r="D23" s="74"/>
      <c r="E23" s="67" t="s">
        <v>154</v>
      </c>
      <c r="F23" s="66">
        <v>46.301090000000002</v>
      </c>
      <c r="G23" s="63">
        <v>0.20646807784928001</v>
      </c>
    </row>
    <row r="24" spans="1:7" ht="15" customHeight="1">
      <c r="A24" s="75" t="s">
        <v>153</v>
      </c>
      <c r="B24" s="277">
        <v>12285.86</v>
      </c>
      <c r="C24" s="4">
        <v>-0.8</v>
      </c>
      <c r="D24" s="74"/>
      <c r="E24" s="77" t="s">
        <v>156</v>
      </c>
      <c r="F24" s="68">
        <v>3.9948000000000001</v>
      </c>
      <c r="G24" s="69">
        <v>2.7751979068313402</v>
      </c>
    </row>
    <row r="25" spans="1:7" ht="14.25" customHeight="1">
      <c r="A25" s="76" t="s">
        <v>155</v>
      </c>
      <c r="B25" s="277">
        <v>251.15</v>
      </c>
      <c r="C25" s="4">
        <v>6</v>
      </c>
      <c r="D25" s="74"/>
    </row>
    <row r="26" spans="1:7" ht="14.25" customHeight="1">
      <c r="A26" s="78" t="s">
        <v>157</v>
      </c>
      <c r="B26" s="278">
        <v>836</v>
      </c>
      <c r="C26" s="5">
        <v>5.8</v>
      </c>
    </row>
    <row r="27" spans="1:7" ht="14.25" customHeight="1">
      <c r="B27" s="19"/>
    </row>
    <row r="28" spans="1:7" ht="14.25" customHeight="1">
      <c r="D28" s="301"/>
      <c r="E28" s="301"/>
      <c r="F28" s="301"/>
    </row>
    <row r="2231" ht="13.5" customHeight="1"/>
  </sheetData>
  <mergeCells count="24">
    <mergeCell ref="D28:F28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0:C20"/>
    <mergeCell ref="B15:C15"/>
    <mergeCell ref="A2:C2"/>
    <mergeCell ref="E2:G2"/>
    <mergeCell ref="A3:C3"/>
    <mergeCell ref="B18:C18"/>
    <mergeCell ref="B19:C19"/>
    <mergeCell ref="J5:K5"/>
    <mergeCell ref="B16:C16"/>
    <mergeCell ref="B17:C17"/>
    <mergeCell ref="H5:I5"/>
    <mergeCell ref="H13:I13"/>
  </mergeCells>
  <phoneticPr fontId="12" type="noConversion"/>
  <pageMargins left="0.75" right="0.75" top="1" bottom="1" header="0.5" footer="0.5"/>
  <pageSetup paperSize="9" scale="8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6"/>
  <sheetViews>
    <sheetView workbookViewId="0">
      <selection activeCell="B5" sqref="B5:C25"/>
    </sheetView>
  </sheetViews>
  <sheetFormatPr defaultColWidth="9" defaultRowHeight="14.25" customHeight="1"/>
  <cols>
    <col min="1" max="1" width="26.375" style="8" customWidth="1"/>
    <col min="2" max="2" width="13.875" style="8" customWidth="1"/>
    <col min="3" max="3" width="12" style="8" customWidth="1"/>
    <col min="4" max="4" width="10" style="8" customWidth="1"/>
    <col min="5" max="5" width="12.875" style="8" customWidth="1"/>
    <col min="6" max="6" width="13.375" style="8" customWidth="1"/>
    <col min="7" max="7" width="10.625" style="8" customWidth="1"/>
    <col min="8" max="16384" width="9" style="8"/>
  </cols>
  <sheetData>
    <row r="1" spans="1:8" ht="7.5" customHeight="1"/>
    <row r="2" spans="1:8" ht="22.5" customHeight="1">
      <c r="A2" s="300" t="s">
        <v>158</v>
      </c>
      <c r="B2" s="300"/>
      <c r="C2" s="300"/>
    </row>
    <row r="3" spans="1:8" ht="9.75" customHeight="1">
      <c r="A3" s="44"/>
      <c r="B3" s="44"/>
      <c r="C3" s="44"/>
    </row>
    <row r="4" spans="1:8" ht="33" customHeight="1">
      <c r="A4" s="12" t="s">
        <v>34</v>
      </c>
      <c r="B4" s="15" t="s">
        <v>252</v>
      </c>
      <c r="C4" s="14" t="s">
        <v>35</v>
      </c>
    </row>
    <row r="5" spans="1:8" ht="16.5" customHeight="1">
      <c r="A5" s="45" t="s">
        <v>159</v>
      </c>
      <c r="B5" s="268">
        <v>758.69460000000004</v>
      </c>
      <c r="C5" s="4">
        <v>33.1</v>
      </c>
    </row>
    <row r="6" spans="1:8" ht="16.5" customHeight="1">
      <c r="A6" s="46" t="s">
        <v>160</v>
      </c>
      <c r="B6" s="268">
        <v>306.40719999999999</v>
      </c>
      <c r="C6" s="4">
        <v>31.9</v>
      </c>
    </row>
    <row r="7" spans="1:8" ht="16.5" customHeight="1">
      <c r="A7" s="47" t="s">
        <v>269</v>
      </c>
      <c r="B7" s="268">
        <v>109.0851</v>
      </c>
      <c r="C7" s="4">
        <v>20.7</v>
      </c>
    </row>
    <row r="8" spans="1:8" ht="16.5" customHeight="1">
      <c r="A8" s="46" t="s">
        <v>267</v>
      </c>
      <c r="B8" s="268">
        <v>62.401600000000002</v>
      </c>
      <c r="C8" s="4">
        <v>21</v>
      </c>
    </row>
    <row r="9" spans="1:8" ht="16.5" customHeight="1">
      <c r="A9" s="47" t="s">
        <v>268</v>
      </c>
      <c r="B9" s="268">
        <v>33.501899999999999</v>
      </c>
      <c r="C9" s="4">
        <v>69.099999999999994</v>
      </c>
    </row>
    <row r="10" spans="1:8" s="179" customFormat="1" ht="16.5" customHeight="1">
      <c r="A10" s="47" t="s">
        <v>270</v>
      </c>
      <c r="B10" s="268">
        <v>17.531199999999998</v>
      </c>
      <c r="C10" s="4">
        <v>18.899999999999999</v>
      </c>
    </row>
    <row r="11" spans="1:8" ht="16.5" customHeight="1">
      <c r="A11" s="46" t="s">
        <v>161</v>
      </c>
      <c r="B11" s="268">
        <v>472.33539999999999</v>
      </c>
      <c r="C11" s="4">
        <v>17</v>
      </c>
    </row>
    <row r="12" spans="1:8" ht="16.5" customHeight="1">
      <c r="A12" s="47" t="s">
        <v>162</v>
      </c>
      <c r="B12" s="268">
        <v>44.773000000000003</v>
      </c>
      <c r="C12" s="4">
        <v>3.1</v>
      </c>
      <c r="H12" s="184"/>
    </row>
    <row r="13" spans="1:8" ht="16.5" customHeight="1">
      <c r="A13" s="47" t="s">
        <v>163</v>
      </c>
      <c r="B13" s="268">
        <v>67.913700000000006</v>
      </c>
      <c r="C13" s="4">
        <v>-0.3</v>
      </c>
    </row>
    <row r="14" spans="1:8" ht="16.5" customHeight="1">
      <c r="A14" s="47" t="s">
        <v>164</v>
      </c>
      <c r="B14" s="268">
        <v>60.347299999999997</v>
      </c>
      <c r="C14" s="4">
        <v>30</v>
      </c>
    </row>
    <row r="15" spans="1:8" ht="16.5" customHeight="1">
      <c r="A15" s="47" t="s">
        <v>165</v>
      </c>
      <c r="B15" s="268">
        <v>43.026800000000001</v>
      </c>
      <c r="C15" s="4">
        <v>11.8</v>
      </c>
    </row>
    <row r="16" spans="1:8" ht="16.5" customHeight="1">
      <c r="A16" s="47" t="s">
        <v>166</v>
      </c>
      <c r="B16" s="268">
        <v>84.749600000000001</v>
      </c>
      <c r="C16" s="5">
        <v>12.3</v>
      </c>
    </row>
    <row r="17" spans="1:7" ht="16.5" customHeight="1">
      <c r="A17" s="45" t="s">
        <v>167</v>
      </c>
      <c r="B17" s="48">
        <v>3772.9</v>
      </c>
      <c r="C17" s="269">
        <v>10.436931210078825</v>
      </c>
      <c r="G17" s="158"/>
    </row>
    <row r="18" spans="1:7" ht="16.5" customHeight="1">
      <c r="A18" s="49" t="s">
        <v>168</v>
      </c>
      <c r="B18" s="50">
        <v>366.81</v>
      </c>
      <c r="C18" s="269">
        <v>-5.9357524893613123</v>
      </c>
      <c r="E18" s="157"/>
      <c r="F18" s="157"/>
      <c r="G18" s="158"/>
    </row>
    <row r="19" spans="1:7" ht="16.5" customHeight="1">
      <c r="A19" s="51" t="s">
        <v>169</v>
      </c>
      <c r="B19" s="50">
        <v>94.47</v>
      </c>
      <c r="C19" s="269">
        <v>-2.3969418328339764</v>
      </c>
      <c r="E19" s="157"/>
      <c r="F19" s="157"/>
      <c r="G19" s="158"/>
    </row>
    <row r="20" spans="1:7" ht="16.5" customHeight="1">
      <c r="A20" s="49" t="s">
        <v>170</v>
      </c>
      <c r="B20" s="50">
        <v>2001.95</v>
      </c>
      <c r="C20" s="269">
        <v>-2.3567750025394907</v>
      </c>
      <c r="E20" s="157"/>
      <c r="F20" s="157"/>
      <c r="G20" s="158"/>
    </row>
    <row r="21" spans="1:7" ht="17.100000000000001" customHeight="1">
      <c r="A21" s="51" t="s">
        <v>171</v>
      </c>
      <c r="B21" s="270">
        <v>460.39</v>
      </c>
      <c r="C21" s="269">
        <v>-22.936962271099059</v>
      </c>
      <c r="E21" s="157"/>
      <c r="F21" s="157"/>
      <c r="G21" s="158"/>
    </row>
    <row r="22" spans="1:7" ht="15.95" customHeight="1">
      <c r="A22" s="51" t="s">
        <v>172</v>
      </c>
      <c r="B22" s="271">
        <v>1336.35</v>
      </c>
      <c r="C22" s="269">
        <v>2.3724892368505612</v>
      </c>
      <c r="E22" s="157"/>
      <c r="F22" s="157"/>
      <c r="G22" s="158"/>
    </row>
    <row r="23" spans="1:7" ht="16.5" customHeight="1">
      <c r="A23" s="49" t="s">
        <v>173</v>
      </c>
      <c r="B23" s="270">
        <v>-8.76</v>
      </c>
      <c r="C23" s="269">
        <v>87500</v>
      </c>
      <c r="E23" s="157"/>
      <c r="F23" s="157"/>
      <c r="G23" s="158"/>
    </row>
    <row r="24" spans="1:7" ht="16.5" customHeight="1">
      <c r="A24" s="51" t="s">
        <v>171</v>
      </c>
      <c r="B24" s="270">
        <v>-90.97</v>
      </c>
      <c r="C24" s="269">
        <v>307.75437023756166</v>
      </c>
      <c r="E24" s="157"/>
      <c r="F24" s="157"/>
      <c r="G24" s="158"/>
    </row>
    <row r="25" spans="1:7" ht="15" customHeight="1">
      <c r="A25" s="53" t="s">
        <v>172</v>
      </c>
      <c r="B25" s="272">
        <v>18.09</v>
      </c>
      <c r="C25" s="273">
        <v>-82.007161328824353</v>
      </c>
      <c r="E25" s="157"/>
      <c r="F25" s="157"/>
      <c r="G25" s="158"/>
    </row>
    <row r="26" spans="1:7" ht="14.25" customHeight="1">
      <c r="B26" s="19"/>
      <c r="C26" s="54"/>
    </row>
  </sheetData>
  <mergeCells count="1">
    <mergeCell ref="A2:C2"/>
  </mergeCells>
  <phoneticPr fontId="12" type="noConversion"/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48"/>
  <sheetViews>
    <sheetView workbookViewId="0">
      <selection activeCell="A23" sqref="A23:E23"/>
    </sheetView>
  </sheetViews>
  <sheetFormatPr defaultColWidth="9" defaultRowHeight="14.25" customHeight="1"/>
  <cols>
    <col min="1" max="1" width="8.875" style="8" customWidth="1"/>
    <col min="2" max="2" width="13.5" style="8" customWidth="1"/>
    <col min="3" max="3" width="9.125" style="8" customWidth="1"/>
    <col min="4" max="4" width="10.875" style="8" customWidth="1"/>
    <col min="5" max="5" width="9.375" style="8" customWidth="1"/>
    <col min="6" max="16384" width="9" style="8"/>
  </cols>
  <sheetData>
    <row r="2" spans="1:5" ht="24" customHeight="1">
      <c r="A2" s="313" t="s">
        <v>255</v>
      </c>
      <c r="B2" s="313"/>
      <c r="C2" s="313"/>
      <c r="D2" s="313"/>
      <c r="E2" s="313"/>
    </row>
    <row r="3" spans="1:5" ht="6" customHeight="1">
      <c r="A3" s="9"/>
      <c r="B3" s="9"/>
      <c r="C3" s="9"/>
      <c r="D3" s="314"/>
      <c r="E3" s="314"/>
    </row>
    <row r="4" spans="1:5" ht="6.75" customHeight="1">
      <c r="A4" s="316" t="s">
        <v>174</v>
      </c>
      <c r="B4" s="318" t="s">
        <v>175</v>
      </c>
      <c r="C4" s="320" t="s">
        <v>176</v>
      </c>
      <c r="D4" s="322" t="s">
        <v>177</v>
      </c>
      <c r="E4" s="320" t="s">
        <v>178</v>
      </c>
    </row>
    <row r="5" spans="1:5" ht="21" customHeight="1">
      <c r="A5" s="317"/>
      <c r="B5" s="319"/>
      <c r="C5" s="321"/>
      <c r="D5" s="323"/>
      <c r="E5" s="321"/>
    </row>
    <row r="6" spans="1:5" ht="15" customHeight="1">
      <c r="A6" s="17" t="s">
        <v>301</v>
      </c>
      <c r="B6" s="294">
        <v>2664.61</v>
      </c>
      <c r="C6" s="227">
        <v>52.75</v>
      </c>
      <c r="D6" s="227">
        <v>1726.7469999999998</v>
      </c>
      <c r="E6" s="295">
        <v>885.11300000000006</v>
      </c>
    </row>
    <row r="7" spans="1:5" ht="15" customHeight="1">
      <c r="A7" s="186" t="s">
        <v>179</v>
      </c>
      <c r="B7" s="188">
        <v>541.90509999999995</v>
      </c>
      <c r="C7" s="188">
        <v>13.3835</v>
      </c>
      <c r="D7" s="188">
        <v>313.49180000000001</v>
      </c>
      <c r="E7" s="189">
        <v>215.02979999999999</v>
      </c>
    </row>
    <row r="8" spans="1:5" ht="15" customHeight="1">
      <c r="A8" s="186" t="s">
        <v>180</v>
      </c>
      <c r="B8" s="188">
        <v>122.64870000000001</v>
      </c>
      <c r="C8" s="188">
        <v>4.5587</v>
      </c>
      <c r="D8" s="188">
        <v>74.849999999999994</v>
      </c>
      <c r="E8" s="189">
        <v>43.24</v>
      </c>
    </row>
    <row r="9" spans="1:5" ht="15" customHeight="1">
      <c r="A9" s="186" t="s">
        <v>181</v>
      </c>
      <c r="B9" s="188">
        <v>935.10899999999992</v>
      </c>
      <c r="C9" s="188">
        <v>3.2991000000000001</v>
      </c>
      <c r="D9" s="188">
        <v>680.69949999999994</v>
      </c>
      <c r="E9" s="189">
        <v>251.1104</v>
      </c>
    </row>
    <row r="10" spans="1:5" ht="15" customHeight="1">
      <c r="A10" s="186" t="s">
        <v>182</v>
      </c>
      <c r="B10" s="188">
        <v>394.25620000000004</v>
      </c>
      <c r="C10" s="188">
        <v>1.94</v>
      </c>
      <c r="D10" s="188">
        <v>282.6182</v>
      </c>
      <c r="E10" s="189">
        <v>109.69800000000001</v>
      </c>
    </row>
    <row r="11" spans="1:5" ht="15" customHeight="1">
      <c r="A11" s="186" t="s">
        <v>183</v>
      </c>
      <c r="B11" s="188">
        <v>255.20060000000001</v>
      </c>
      <c r="C11" s="188">
        <v>9.8710000000000004</v>
      </c>
      <c r="D11" s="188">
        <v>177.37540000000001</v>
      </c>
      <c r="E11" s="189">
        <v>67.9542</v>
      </c>
    </row>
    <row r="12" spans="1:5" ht="15" customHeight="1">
      <c r="A12" s="186" t="s">
        <v>184</v>
      </c>
      <c r="B12" s="188">
        <v>214.60769999999999</v>
      </c>
      <c r="C12" s="188">
        <v>7.2704000000000004</v>
      </c>
      <c r="D12" s="188">
        <v>140.5095</v>
      </c>
      <c r="E12" s="189">
        <v>66.827799999999996</v>
      </c>
    </row>
    <row r="13" spans="1:5" ht="15" customHeight="1">
      <c r="A13" s="27" t="s">
        <v>292</v>
      </c>
      <c r="B13" s="188">
        <v>57.322000000000003</v>
      </c>
      <c r="C13" s="188">
        <v>2.8420000000000001</v>
      </c>
      <c r="D13" s="188">
        <v>5.774</v>
      </c>
      <c r="E13" s="189">
        <v>48.706000000000003</v>
      </c>
    </row>
    <row r="14" spans="1:5" ht="15" customHeight="1">
      <c r="A14" s="186" t="s">
        <v>186</v>
      </c>
      <c r="B14" s="188">
        <v>35.552899999999994</v>
      </c>
      <c r="C14" s="188">
        <v>1.7958000000000001</v>
      </c>
      <c r="D14" s="188">
        <v>12.824999999999999</v>
      </c>
      <c r="E14" s="189">
        <v>20.932099999999998</v>
      </c>
    </row>
    <row r="15" spans="1:5" ht="15" customHeight="1">
      <c r="A15" s="186" t="s">
        <v>187</v>
      </c>
      <c r="B15" s="188">
        <v>28.163000000000004</v>
      </c>
      <c r="C15" s="188">
        <v>1.4663999999999999</v>
      </c>
      <c r="D15" s="188">
        <v>8.9977</v>
      </c>
      <c r="E15" s="189">
        <v>17.698900000000002</v>
      </c>
    </row>
    <row r="16" spans="1:5" ht="15" customHeight="1">
      <c r="A16" s="186" t="s">
        <v>188</v>
      </c>
      <c r="B16" s="188">
        <v>12.404800000000002</v>
      </c>
      <c r="C16" s="188">
        <v>0.49419999999999997</v>
      </c>
      <c r="D16" s="188">
        <v>5.3985000000000003</v>
      </c>
      <c r="E16" s="189">
        <v>6.5121000000000002</v>
      </c>
    </row>
    <row r="17" spans="1:9" ht="15" customHeight="1">
      <c r="A17" s="186" t="s">
        <v>189</v>
      </c>
      <c r="B17" s="188">
        <v>30.981999999999999</v>
      </c>
      <c r="C17" s="188">
        <v>2.984</v>
      </c>
      <c r="D17" s="188">
        <v>8.6199999999999992</v>
      </c>
      <c r="E17" s="189">
        <v>19.378</v>
      </c>
    </row>
    <row r="18" spans="1:9" ht="15" customHeight="1">
      <c r="A18" s="185" t="s">
        <v>190</v>
      </c>
      <c r="B18" s="190">
        <v>35.914999999999999</v>
      </c>
      <c r="C18" s="190">
        <v>2.843</v>
      </c>
      <c r="D18" s="190">
        <v>15.32</v>
      </c>
      <c r="E18" s="191">
        <v>17.751999999999999</v>
      </c>
    </row>
    <row r="19" spans="1:9" ht="19.5" customHeight="1">
      <c r="A19" s="37"/>
      <c r="B19" s="38"/>
      <c r="C19" s="39"/>
      <c r="D19" s="38"/>
      <c r="E19" s="38"/>
    </row>
    <row r="20" spans="1:9" ht="22.5" customHeight="1">
      <c r="A20" s="40"/>
      <c r="B20" s="41"/>
      <c r="C20" s="41"/>
      <c r="D20" s="41"/>
      <c r="E20" s="41"/>
      <c r="I20" s="6"/>
    </row>
    <row r="21" spans="1:9" ht="23.25" customHeight="1">
      <c r="A21" s="316" t="s">
        <v>174</v>
      </c>
      <c r="B21" s="318" t="s">
        <v>300</v>
      </c>
      <c r="C21" s="316" t="s">
        <v>176</v>
      </c>
      <c r="D21" s="318" t="s">
        <v>177</v>
      </c>
      <c r="E21" s="324" t="s">
        <v>178</v>
      </c>
    </row>
    <row r="22" spans="1:9" ht="26.25" customHeight="1">
      <c r="A22" s="317"/>
      <c r="B22" s="319"/>
      <c r="C22" s="317"/>
      <c r="D22" s="319"/>
      <c r="E22" s="325"/>
    </row>
    <row r="23" spans="1:9" ht="15" customHeight="1">
      <c r="A23" s="279" t="s">
        <v>301</v>
      </c>
      <c r="B23" s="296">
        <v>9.3000000000000007</v>
      </c>
      <c r="C23" s="296">
        <v>3</v>
      </c>
      <c r="D23" s="296">
        <v>8.1999999999999993</v>
      </c>
      <c r="E23" s="297">
        <v>11.6</v>
      </c>
    </row>
    <row r="24" spans="1:9" ht="15" customHeight="1">
      <c r="A24" s="16" t="s">
        <v>179</v>
      </c>
      <c r="B24" s="192">
        <v>9.6</v>
      </c>
      <c r="C24" s="192">
        <v>3.2</v>
      </c>
      <c r="D24" s="192">
        <v>10.8</v>
      </c>
      <c r="E24" s="193">
        <v>8.6</v>
      </c>
    </row>
    <row r="25" spans="1:9" ht="15" customHeight="1">
      <c r="A25" s="16" t="s">
        <v>180</v>
      </c>
      <c r="B25" s="192">
        <v>12.1</v>
      </c>
      <c r="C25" s="192">
        <v>3.3</v>
      </c>
      <c r="D25" s="192">
        <v>9.8000000000000007</v>
      </c>
      <c r="E25" s="193">
        <v>16.3</v>
      </c>
    </row>
    <row r="26" spans="1:9" ht="15" customHeight="1">
      <c r="A26" s="16" t="s">
        <v>181</v>
      </c>
      <c r="B26" s="192">
        <v>8.8000000000000007</v>
      </c>
      <c r="C26" s="192">
        <v>2.1</v>
      </c>
      <c r="D26" s="192">
        <v>7.9</v>
      </c>
      <c r="E26" s="193">
        <v>10.6</v>
      </c>
    </row>
    <row r="27" spans="1:9" ht="15" customHeight="1">
      <c r="A27" s="16" t="s">
        <v>182</v>
      </c>
      <c r="B27" s="192">
        <v>10.6</v>
      </c>
      <c r="C27" s="192">
        <v>3</v>
      </c>
      <c r="D27" s="192">
        <v>8.9</v>
      </c>
      <c r="E27" s="193">
        <v>14.6</v>
      </c>
    </row>
    <row r="28" spans="1:9" ht="15" customHeight="1">
      <c r="A28" s="16" t="s">
        <v>183</v>
      </c>
      <c r="B28" s="192">
        <v>8.3000000000000007</v>
      </c>
      <c r="C28" s="192">
        <v>3.1</v>
      </c>
      <c r="D28" s="192">
        <v>6.3</v>
      </c>
      <c r="E28" s="193">
        <v>13.2</v>
      </c>
    </row>
    <row r="29" spans="1:9" ht="15" customHeight="1">
      <c r="A29" s="16" t="s">
        <v>184</v>
      </c>
      <c r="B29" s="192">
        <v>9.3000000000000007</v>
      </c>
      <c r="C29" s="192">
        <v>3</v>
      </c>
      <c r="D29" s="192">
        <v>6.5</v>
      </c>
      <c r="E29" s="193">
        <v>14.8</v>
      </c>
    </row>
    <row r="30" spans="1:9" ht="15" customHeight="1">
      <c r="A30" s="27" t="s">
        <v>185</v>
      </c>
      <c r="B30" s="192">
        <v>13.7</v>
      </c>
      <c r="C30" s="192">
        <v>2.9</v>
      </c>
      <c r="D30" s="192">
        <v>5.7</v>
      </c>
      <c r="E30" s="193">
        <v>15.3</v>
      </c>
    </row>
    <row r="31" spans="1:9" ht="15" customHeight="1">
      <c r="A31" s="16" t="s">
        <v>186</v>
      </c>
      <c r="B31" s="192">
        <v>9.1</v>
      </c>
      <c r="C31" s="192">
        <v>2.6</v>
      </c>
      <c r="D31" s="192">
        <v>7.8</v>
      </c>
      <c r="E31" s="193">
        <v>10.3</v>
      </c>
    </row>
    <row r="32" spans="1:9" ht="15" customHeight="1">
      <c r="A32" s="16" t="s">
        <v>187</v>
      </c>
      <c r="B32" s="192">
        <v>11.4</v>
      </c>
      <c r="C32" s="192">
        <v>2.2999999999999998</v>
      </c>
      <c r="D32" s="192">
        <v>4.9000000000000004</v>
      </c>
      <c r="E32" s="193">
        <v>15.2</v>
      </c>
    </row>
    <row r="33" spans="1:5" ht="15" customHeight="1">
      <c r="A33" s="16" t="s">
        <v>188</v>
      </c>
      <c r="B33" s="192">
        <v>-2.8</v>
      </c>
      <c r="C33" s="192">
        <v>2.9</v>
      </c>
      <c r="D33" s="192">
        <v>5.5</v>
      </c>
      <c r="E33" s="193">
        <v>-8.8000000000000007</v>
      </c>
    </row>
    <row r="34" spans="1:5" ht="15" customHeight="1">
      <c r="A34" s="16" t="s">
        <v>189</v>
      </c>
      <c r="B34" s="192">
        <v>8.1999999999999993</v>
      </c>
      <c r="C34" s="192">
        <v>2.8</v>
      </c>
      <c r="D34" s="192">
        <v>5.8</v>
      </c>
      <c r="E34" s="193">
        <v>10.199999999999999</v>
      </c>
    </row>
    <row r="35" spans="1:5" ht="15" customHeight="1">
      <c r="A35" s="22" t="s">
        <v>190</v>
      </c>
      <c r="B35" s="194">
        <v>8.3000000000000007</v>
      </c>
      <c r="C35" s="194">
        <v>2.8</v>
      </c>
      <c r="D35" s="194">
        <v>6.6</v>
      </c>
      <c r="E35" s="195">
        <v>10.6</v>
      </c>
    </row>
    <row r="36" spans="1:5" ht="6" customHeight="1">
      <c r="A36" s="24"/>
    </row>
    <row r="37" spans="1:5" ht="12.75" customHeight="1">
      <c r="A37" s="315" t="s">
        <v>192</v>
      </c>
      <c r="B37" s="315"/>
      <c r="C37" s="315"/>
      <c r="D37" s="315"/>
      <c r="E37" s="315"/>
    </row>
    <row r="38" spans="1:5" ht="16.5" customHeight="1"/>
    <row r="39" spans="1:5" ht="16.5" customHeight="1"/>
    <row r="40" spans="1:5" ht="16.5" customHeight="1"/>
    <row r="41" spans="1:5" ht="16.5" customHeight="1"/>
    <row r="42" spans="1:5" ht="16.5" customHeight="1"/>
    <row r="43" spans="1:5" ht="16.5" customHeight="1"/>
    <row r="44" spans="1:5" ht="16.5" customHeight="1"/>
    <row r="45" spans="1:5" ht="16.5" customHeight="1"/>
    <row r="46" spans="1:5" ht="16.5" customHeight="1"/>
    <row r="47" spans="1:5" ht="16.5" customHeight="1"/>
    <row r="48" spans="1:5" ht="16.5" customHeight="1"/>
  </sheetData>
  <mergeCells count="13">
    <mergeCell ref="A2:E2"/>
    <mergeCell ref="D3:E3"/>
    <mergeCell ref="A37:E37"/>
    <mergeCell ref="A4:A5"/>
    <mergeCell ref="A21:A22"/>
    <mergeCell ref="B4:B5"/>
    <mergeCell ref="B21:B22"/>
    <mergeCell ref="C4:C5"/>
    <mergeCell ref="C21:C22"/>
    <mergeCell ref="D4:D5"/>
    <mergeCell ref="D21:D22"/>
    <mergeCell ref="E4:E5"/>
    <mergeCell ref="E21:E22"/>
  </mergeCells>
  <phoneticPr fontId="12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封面及插页</vt:lpstr>
      <vt:lpstr>目录</vt:lpstr>
      <vt:lpstr>经济运行分析</vt:lpstr>
      <vt:lpstr>图表</vt:lpstr>
      <vt:lpstr>1</vt:lpstr>
      <vt:lpstr>2</vt:lpstr>
      <vt:lpstr>3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>Lenovo (Beijing)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微软用户</cp:lastModifiedBy>
  <cp:lastPrinted>2018-04-24T03:08:25Z</cp:lastPrinted>
  <dcterms:created xsi:type="dcterms:W3CDTF">2011-03-02T00:42:00Z</dcterms:created>
  <dcterms:modified xsi:type="dcterms:W3CDTF">2018-10-30T02:03:40Z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