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6月月报\"/>
    </mc:Choice>
  </mc:AlternateContent>
  <bookViews>
    <workbookView xWindow="0" yWindow="0" windowWidth="28800" windowHeight="12540" firstSheet="3" activeTab="15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  <sheet name="Sheet1" sheetId="19" r:id="rId17"/>
  </sheets>
  <calcPr calcId="152511"/>
</workbook>
</file>

<file path=xl/calcChain.xml><?xml version="1.0" encoding="utf-8"?>
<calcChain xmlns="http://schemas.openxmlformats.org/spreadsheetml/2006/main">
  <c r="F6" i="12" l="1"/>
  <c r="G17" i="10"/>
  <c r="G16" i="10"/>
  <c r="G15" i="10"/>
  <c r="G14" i="10"/>
  <c r="G13" i="10"/>
  <c r="G12" i="10"/>
  <c r="G11" i="10"/>
  <c r="G10" i="10"/>
  <c r="G9" i="10"/>
  <c r="G8" i="10"/>
  <c r="G7" i="10"/>
  <c r="G6" i="10"/>
</calcChain>
</file>

<file path=xl/sharedStrings.xml><?xml version="1.0" encoding="utf-8"?>
<sst xmlns="http://schemas.openxmlformats.org/spreadsheetml/2006/main" count="572" uniqueCount="296">
  <si>
    <t>榆林统计月报</t>
  </si>
  <si>
    <t>榆林市统计局</t>
  </si>
  <si>
    <t>目  录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</si>
  <si>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</si>
  <si>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</si>
  <si>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</si>
  <si>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</si>
  <si>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</si>
  <si>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</si>
  <si>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投资和房地产………………………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</si>
  <si>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</si>
  <si>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</si>
  <si>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</si>
  <si>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</si>
  <si>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</si>
  <si>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t xml:space="preserve">  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</si>
  <si>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</si>
  <si>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020年1季度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</si>
  <si>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020年2季度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</si>
  <si>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020年3季度</t>
    </r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</si>
  <si>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020年4季度</t>
    </r>
  </si>
  <si>
    <t>2021年1季度</t>
  </si>
  <si>
    <t>GDP增速</t>
  </si>
  <si>
    <t>3月</t>
  </si>
  <si>
    <t>4月</t>
  </si>
  <si>
    <t>5月</t>
  </si>
  <si>
    <t>6月</t>
  </si>
  <si>
    <t>7月</t>
  </si>
  <si>
    <t>8月</t>
  </si>
  <si>
    <t>9月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</si>
  <si>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0月</t>
    </r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</si>
  <si>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1月</t>
    </r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</si>
  <si>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2月</t>
    </r>
  </si>
  <si>
    <t>规上工业增加值</t>
  </si>
  <si>
    <t>10月</t>
  </si>
  <si>
    <t>11月</t>
  </si>
  <si>
    <t>12月</t>
  </si>
  <si>
    <t>固定资产投资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</si>
  <si>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0201年3月</t>
    </r>
  </si>
  <si>
    <t xml:space="preserve">社会零售商品总额累计增速                                                  </t>
  </si>
  <si>
    <t>地方财政收入累计增速</t>
  </si>
  <si>
    <t>存款余额增速</t>
  </si>
  <si>
    <t>贷款余额增速</t>
  </si>
  <si>
    <t>用电量增速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</si>
  <si>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</t>
    </r>
  </si>
  <si>
    <t xml:space="preserve"> 生产总值</t>
  </si>
  <si>
    <t>农林牧渔业</t>
  </si>
  <si>
    <t>指 标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</si>
  <si>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</si>
  <si>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</si>
  <si>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</si>
  <si>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</si>
  <si>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</si>
  <si>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 #农林牧渔服务业</t>
  </si>
  <si>
    <t xml:space="preserve">  林业</t>
  </si>
  <si>
    <t xml:space="preserve">   工业</t>
  </si>
  <si>
    <t xml:space="preserve">  畜牧业</t>
  </si>
  <si>
    <t xml:space="preserve">    #采矿业</t>
  </si>
  <si>
    <t xml:space="preserve">  渔业</t>
  </si>
  <si>
    <t xml:space="preserve">    #制造业</t>
  </si>
  <si>
    <t xml:space="preserve">  农林牧渔服务业</t>
  </si>
  <si>
    <t xml:space="preserve">    #电力、热力、燃气及水的生产和供应业</t>
  </si>
  <si>
    <t>肉类产量(万吨)</t>
  </si>
  <si>
    <t xml:space="preserve">   建筑业</t>
  </si>
  <si>
    <t xml:space="preserve">  #牛肉 </t>
  </si>
  <si>
    <t xml:space="preserve">   批发和零售业</t>
  </si>
  <si>
    <t xml:space="preserve">   猪肉 </t>
  </si>
  <si>
    <t xml:space="preserve">   交通运输仓储和邮政业</t>
  </si>
  <si>
    <t xml:space="preserve">   羊肉 </t>
  </si>
  <si>
    <t xml:space="preserve">   住宿和餐饮业</t>
  </si>
  <si>
    <t>禽蛋产量(万吨)</t>
  </si>
  <si>
    <t xml:space="preserve">   金融业</t>
  </si>
  <si>
    <t>奶类产量(万吨)</t>
  </si>
  <si>
    <t xml:space="preserve">   房地产业</t>
  </si>
  <si>
    <t>期末存栏</t>
  </si>
  <si>
    <t xml:space="preserve">  其他服务业</t>
  </si>
  <si>
    <t xml:space="preserve">  猪(万头)</t>
  </si>
  <si>
    <t xml:space="preserve"> 第一产业</t>
  </si>
  <si>
    <t xml:space="preserve">  羊(万只)</t>
  </si>
  <si>
    <t xml:space="preserve"> 第二产业</t>
  </si>
  <si>
    <t xml:space="preserve">  牛(万头)</t>
  </si>
  <si>
    <t xml:space="preserve"> 第三产业</t>
  </si>
  <si>
    <t xml:space="preserve">  家禽(万只)</t>
  </si>
  <si>
    <t>出栏</t>
  </si>
  <si>
    <t>规模以上工业</t>
  </si>
  <si>
    <t>主要工业产品产量</t>
  </si>
  <si>
    <t>原煤(万吨)</t>
  </si>
  <si>
    <t>按轻重工业分</t>
  </si>
  <si>
    <t>原油(万吨)</t>
  </si>
  <si>
    <t xml:space="preserve">   轻工业   </t>
  </si>
  <si>
    <t>食用盐（万吨）</t>
  </si>
  <si>
    <t xml:space="preserve">   重工业</t>
  </si>
  <si>
    <t>非食用盐(万吨)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</si>
  <si>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</si>
  <si>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</si>
  <si>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</si>
  <si>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</si>
  <si>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</si>
  <si>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</si>
  <si>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</si>
  <si>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</si>
  <si>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</si>
  <si>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</si>
  <si>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</si>
  <si>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</si>
  <si>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</si>
  <si>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</si>
  <si>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</si>
  <si>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</si>
  <si>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</si>
  <si>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</si>
  <si>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</si>
  <si>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</si>
  <si>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</si>
  <si>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</si>
  <si>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</si>
  <si>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</si>
  <si>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</si>
  <si>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橡胶和塑料制品业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</si>
  <si>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</si>
  <si>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</si>
  <si>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</si>
  <si>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</si>
  <si>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</si>
  <si>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</si>
  <si>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</si>
  <si>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</si>
  <si>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</si>
  <si>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石脑油（万吨）</t>
  </si>
  <si>
    <t>投资和房地产</t>
  </si>
  <si>
    <t>消费</t>
  </si>
  <si>
    <t xml:space="preserve"> </t>
  </si>
  <si>
    <t xml:space="preserve">固定资产投资 </t>
  </si>
  <si>
    <t xml:space="preserve">      其中：房地产投资</t>
  </si>
  <si>
    <t xml:space="preserve">  按城乡分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</si>
  <si>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</si>
  <si>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</si>
  <si>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</si>
  <si>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</si>
  <si>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</si>
  <si>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</si>
  <si>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</si>
  <si>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 xml:space="preserve">  按消费形态分</t>
  </si>
  <si>
    <t xml:space="preserve">        其中：能源工业投资</t>
  </si>
  <si>
    <t>   餐饮收入</t>
  </si>
  <si>
    <t xml:space="preserve">        其中：非能源工业投资</t>
  </si>
  <si>
    <t>   商品零售</t>
  </si>
  <si>
    <t xml:space="preserve">   第三产业 </t>
  </si>
  <si>
    <t xml:space="preserve">限额以上商品零售分类情况（亿元） </t>
  </si>
  <si>
    <t xml:space="preserve">   本年资金来源小计</t>
  </si>
  <si>
    <t>其中：　 粮油、食品类</t>
  </si>
  <si>
    <t xml:space="preserve">      其中：国内贷款 </t>
  </si>
  <si>
    <t xml:space="preserve">        饮料、烟酒类</t>
  </si>
  <si>
    <t xml:space="preserve">      其中：自筹资金 </t>
  </si>
  <si>
    <t>　　    服装、鞋帽、针纺织品类</t>
  </si>
  <si>
    <t xml:space="preserve">   本年施工项目个数 </t>
  </si>
  <si>
    <t>　　    五金、电料类</t>
  </si>
  <si>
    <t xml:space="preserve">      其中：亿元以上项目 </t>
  </si>
  <si>
    <t>　　    日用品类</t>
  </si>
  <si>
    <t xml:space="preserve">   本年新开工项目个数</t>
  </si>
  <si>
    <t xml:space="preserve">        家用电器和音响制品类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</si>
  <si>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本年投产项目个数 </t>
    </r>
  </si>
  <si>
    <t>　　    中西药品类</t>
  </si>
  <si>
    <t>本年房屋施工面积（万平方米）</t>
  </si>
  <si>
    <t>　　    石油及制品类</t>
  </si>
  <si>
    <t xml:space="preserve">   其中：本年新开工面积（万平方米）</t>
  </si>
  <si>
    <t>　　    汽车类</t>
  </si>
  <si>
    <t>房屋竣工面积（万平方米）</t>
  </si>
  <si>
    <t xml:space="preserve">        其他类</t>
  </si>
  <si>
    <t>商品房销售面积（万平方米）</t>
  </si>
  <si>
    <t>商品房销售额（亿元）</t>
  </si>
  <si>
    <t>本年房屋待售面积（万平方米）</t>
  </si>
  <si>
    <t>财政金融</t>
  </si>
  <si>
    <t>财政总收入（亿元）</t>
  </si>
  <si>
    <t>地方财政收入（亿元）</t>
  </si>
  <si>
    <r>
      <rPr>
        <sz val="11"/>
        <rFont val="Times New Roman"/>
        <family val="1"/>
      </rPr>
      <t xml:space="preserve">       #</t>
    </r>
    <r>
      <rPr>
        <sz val="11"/>
        <rFont val="宋体"/>
        <family val="3"/>
        <charset val="134"/>
      </rPr>
      <t>增值税</t>
    </r>
  </si>
  <si>
    <t xml:space="preserve">    资源税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</si>
  <si>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企业所得税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</si>
  <si>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城市维护建设税</t>
    </r>
  </si>
  <si>
    <t>财政支出（亿元）</t>
  </si>
  <si>
    <r>
      <rPr>
        <sz val="11"/>
        <rFont val="Times New Roman"/>
        <family val="1"/>
      </rPr>
      <t xml:space="preserve">      #</t>
    </r>
    <r>
      <rPr>
        <sz val="11"/>
        <rFont val="宋体"/>
        <family val="3"/>
        <charset val="134"/>
      </rPr>
      <t>一般公共服务支出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</si>
  <si>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农林水事务支出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</si>
  <si>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社会保障和就业支出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</si>
  <si>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医疗健康支出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</si>
  <si>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教育支出</t>
    </r>
  </si>
  <si>
    <t>各项存款余额（亿元）</t>
  </si>
  <si>
    <t>各项存款增加额（亿元）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</si>
  <si>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储蓄</t>
    </r>
  </si>
  <si>
    <t>各项贷款余额（亿元）</t>
  </si>
  <si>
    <r>
      <rPr>
        <sz val="11"/>
        <rFont val="Times New Roman"/>
        <family val="1"/>
      </rPr>
      <t xml:space="preserve">     #</t>
    </r>
    <r>
      <rPr>
        <sz val="11"/>
        <rFont val="宋体"/>
        <family val="3"/>
        <charset val="134"/>
      </rPr>
      <t>短期贷款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</si>
  <si>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中长期贷款</t>
    </r>
  </si>
  <si>
    <t>各项贷款增加额（亿元）</t>
  </si>
  <si>
    <t>县 区</t>
  </si>
  <si>
    <t>生产总值（亿元）</t>
  </si>
  <si>
    <t>第一产业</t>
  </si>
  <si>
    <t>第二产业</t>
  </si>
  <si>
    <t>第三产业</t>
  </si>
  <si>
    <r>
      <rPr>
        <b/>
        <sz val="11"/>
        <rFont val="宋体"/>
        <family val="3"/>
        <charset val="134"/>
      </rPr>
      <t>全</t>
    </r>
    <r>
      <rPr>
        <b/>
        <sz val="11"/>
        <rFont val="Times New Roman"/>
        <family val="1"/>
      </rPr>
      <t xml:space="preserve">   </t>
    </r>
    <r>
      <rPr>
        <b/>
        <sz val="11"/>
        <rFont val="宋体"/>
        <family val="3"/>
        <charset val="134"/>
      </rPr>
      <t>市</t>
    </r>
  </si>
  <si>
    <r>
      <rPr>
        <sz val="11"/>
        <rFont val="宋体"/>
        <family val="3"/>
        <charset val="134"/>
      </rPr>
      <t>榆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阳</t>
    </r>
  </si>
  <si>
    <r>
      <rPr>
        <sz val="11"/>
        <rFont val="宋体"/>
        <family val="3"/>
        <charset val="134"/>
      </rPr>
      <t>横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山</t>
    </r>
  </si>
  <si>
    <r>
      <rPr>
        <sz val="11"/>
        <rFont val="宋体"/>
        <family val="3"/>
        <charset val="134"/>
      </rPr>
      <t>神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木</t>
    </r>
  </si>
  <si>
    <r>
      <rPr>
        <sz val="11"/>
        <rFont val="宋体"/>
        <family val="3"/>
        <charset val="134"/>
      </rPr>
      <t>府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谷</t>
    </r>
  </si>
  <si>
    <r>
      <rPr>
        <sz val="11"/>
        <rFont val="宋体"/>
        <family val="3"/>
        <charset val="134"/>
      </rPr>
      <t>靖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</si>
  <si>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边</t>
    </r>
  </si>
  <si>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</si>
  <si>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r>
      <rPr>
        <sz val="11"/>
        <rFont val="宋体"/>
        <family val="3"/>
        <charset val="134"/>
      </rPr>
      <t>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脂</t>
    </r>
  </si>
  <si>
    <r>
      <rPr>
        <sz val="11"/>
        <rFont val="宋体"/>
        <family val="3"/>
        <charset val="134"/>
      </rPr>
      <t>佳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县</t>
    </r>
  </si>
  <si>
    <r>
      <rPr>
        <sz val="11"/>
        <rFont val="宋体"/>
        <family val="3"/>
        <charset val="134"/>
      </rPr>
      <t>吴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堡</t>
    </r>
  </si>
  <si>
    <r>
      <rPr>
        <sz val="11"/>
        <rFont val="宋体"/>
        <family val="3"/>
        <charset val="134"/>
      </rPr>
      <t>清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涧</t>
    </r>
  </si>
  <si>
    <r>
      <rPr>
        <sz val="11"/>
        <rFont val="宋体"/>
        <family val="3"/>
        <charset val="134"/>
      </rPr>
      <t>子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洲</t>
    </r>
  </si>
  <si>
    <t>生产总值增速（%）</t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</si>
  <si>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绥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德</t>
    </r>
  </si>
  <si>
    <t>注:增速按可比价计算</t>
  </si>
  <si>
    <t>全  市</t>
  </si>
  <si>
    <t>固定资产投资同比增长（%）</t>
  </si>
  <si>
    <t>财政支出   （亿元）</t>
  </si>
  <si>
    <t>县区</t>
  </si>
  <si>
    <t>农业总产值（亿元）</t>
  </si>
  <si>
    <t>非公经济增加值（亿元）</t>
  </si>
  <si>
    <t>占GDP比重（%）</t>
  </si>
  <si>
    <t>括号中单位需要修改为万元</t>
  </si>
  <si>
    <t>全体居民人均可支配收入（元）</t>
  </si>
  <si>
    <t>城镇常住居民人均可支配收入（元）</t>
  </si>
  <si>
    <r>
      <rPr>
        <sz val="11"/>
        <color rgb="FF000000"/>
        <rFont val="宋体"/>
        <family val="3"/>
        <charset val="134"/>
      </rPr>
      <t>榆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阳</t>
    </r>
  </si>
  <si>
    <r>
      <rPr>
        <sz val="11"/>
        <color rgb="FF000000"/>
        <rFont val="宋体"/>
        <family val="3"/>
        <charset val="134"/>
      </rPr>
      <t>横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山</t>
    </r>
  </si>
  <si>
    <r>
      <rPr>
        <sz val="11"/>
        <color rgb="FF000000"/>
        <rFont val="宋体"/>
        <family val="3"/>
        <charset val="134"/>
      </rPr>
      <t>神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木</t>
    </r>
  </si>
  <si>
    <r>
      <rPr>
        <sz val="11"/>
        <color rgb="FF000000"/>
        <rFont val="宋体"/>
        <family val="3"/>
        <charset val="134"/>
      </rPr>
      <t>府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谷</t>
    </r>
  </si>
  <si>
    <r>
      <rPr>
        <sz val="11"/>
        <color rgb="FF000000"/>
        <rFont val="宋体"/>
        <family val="3"/>
        <charset val="134"/>
      </rPr>
      <t>靖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边</t>
    </r>
  </si>
  <si>
    <r>
      <rPr>
        <sz val="11"/>
        <color rgb="FF000000"/>
        <rFont val="宋体"/>
        <family val="3"/>
        <charset val="134"/>
      </rPr>
      <t>定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边</t>
    </r>
  </si>
  <si>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绥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德</t>
    </r>
  </si>
  <si>
    <r>
      <rPr>
        <sz val="11"/>
        <color rgb="FF000000"/>
        <rFont val="宋体"/>
        <family val="3"/>
        <charset val="134"/>
      </rPr>
      <t>米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脂</t>
    </r>
  </si>
  <si>
    <r>
      <rPr>
        <sz val="11"/>
        <color rgb="FF000000"/>
        <rFont val="宋体"/>
        <family val="3"/>
        <charset val="134"/>
      </rPr>
      <t>佳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县</t>
    </r>
  </si>
  <si>
    <r>
      <rPr>
        <sz val="11"/>
        <color rgb="FF000000"/>
        <rFont val="宋体"/>
        <family val="3"/>
        <charset val="134"/>
      </rPr>
      <t>吴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堡</t>
    </r>
  </si>
  <si>
    <r>
      <rPr>
        <sz val="11"/>
        <color rgb="FF000000"/>
        <rFont val="宋体"/>
        <family val="3"/>
        <charset val="134"/>
      </rPr>
      <t>清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涧</t>
    </r>
  </si>
  <si>
    <r>
      <rPr>
        <sz val="11"/>
        <color rgb="FF000000"/>
        <rFont val="宋体"/>
        <family val="3"/>
        <charset val="134"/>
      </rPr>
      <t>子</t>
    </r>
    <r>
      <rPr>
        <sz val="11"/>
        <color rgb="FF000000"/>
        <rFont val="Times New Roman"/>
        <family val="1"/>
      </rPr>
      <t xml:space="preserve">   </t>
    </r>
    <r>
      <rPr>
        <sz val="11"/>
        <color rgb="FF000000"/>
        <rFont val="宋体"/>
        <family val="3"/>
        <charset val="134"/>
      </rPr>
      <t>洲</t>
    </r>
  </si>
  <si>
    <t>农村常住居民人均可支配收入（元）</t>
  </si>
  <si>
    <t>生产总值 （亿元）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</si>
  <si>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</si>
  <si>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</si>
  <si>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</si>
  <si>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</si>
  <si>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</si>
  <si>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</si>
  <si>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</si>
  <si>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</si>
  <si>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</si>
  <si>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</si>
  <si>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</si>
  <si>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</si>
  <si>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 xml:space="preserve">杨  凌   </t>
  </si>
  <si>
    <t xml:space="preserve">第一产业 </t>
  </si>
  <si>
    <t>规模以上工业增加值同比增长（%）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</si>
  <si>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</si>
  <si>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</si>
  <si>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</si>
  <si>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</si>
  <si>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</si>
  <si>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</si>
  <si>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</si>
  <si>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</si>
  <si>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</si>
  <si>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</si>
  <si>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杨  凌</t>
  </si>
  <si>
    <t>全体居民收入（元）</t>
  </si>
  <si>
    <t xml:space="preserve">杨  凌  </t>
  </si>
  <si>
    <t>规模以上工业增加值同比增长（%）</t>
    <phoneticPr fontId="14" type="noConversion"/>
  </si>
  <si>
    <t>限额以上消费品零售额（亿元）</t>
    <phoneticPr fontId="14" type="noConversion"/>
  </si>
  <si>
    <t>注：县区限额以上数据不含中石油、中石化</t>
    <phoneticPr fontId="14" type="noConversion"/>
  </si>
  <si>
    <t>5月</t>
    <phoneticPr fontId="14" type="noConversion"/>
  </si>
  <si>
    <r>
      <t>1-6</t>
    </r>
    <r>
      <rPr>
        <b/>
        <sz val="12"/>
        <rFont val="宋体"/>
        <family val="3"/>
        <charset val="134"/>
      </rPr>
      <t>月榆林市经济运行情况</t>
    </r>
    <r>
      <rPr>
        <b/>
        <sz val="12"/>
        <rFont val="仿宋_GB2312"/>
        <charset val="134"/>
      </rPr>
      <t>………</t>
    </r>
    <phoneticPr fontId="14" type="noConversion"/>
  </si>
  <si>
    <r>
      <t>2</t>
    </r>
    <r>
      <rPr>
        <sz val="12"/>
        <rFont val="宋体"/>
        <family val="3"/>
        <charset val="134"/>
      </rPr>
      <t>021年2季度</t>
    </r>
    <phoneticPr fontId="14" type="noConversion"/>
  </si>
  <si>
    <t>6月</t>
    <phoneticPr fontId="14" type="noConversion"/>
  </si>
  <si>
    <t>1-6月</t>
    <phoneticPr fontId="14" type="noConversion"/>
  </si>
  <si>
    <t>1-6月同比增速</t>
    <phoneticPr fontId="14" type="noConversion"/>
  </si>
  <si>
    <t>1-6月</t>
    <phoneticPr fontId="14" type="noConversion"/>
  </si>
  <si>
    <r>
      <rPr>
        <b/>
        <sz val="14"/>
        <rFont val="宋体"/>
        <family val="3"/>
        <charset val="134"/>
      </rPr>
      <t>各县区</t>
    </r>
    <r>
      <rPr>
        <b/>
        <sz val="14"/>
        <rFont val="仿宋_GB2312"/>
        <charset val="134"/>
      </rPr>
      <t>1-6</t>
    </r>
    <r>
      <rPr>
        <b/>
        <sz val="14"/>
        <rFont val="宋体"/>
        <family val="3"/>
        <charset val="134"/>
      </rPr>
      <t>月生产总值及增速</t>
    </r>
    <phoneticPr fontId="14" type="noConversion"/>
  </si>
  <si>
    <r>
      <t>各县区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月投资和规模以上工业</t>
    </r>
    <phoneticPr fontId="14" type="noConversion"/>
  </si>
  <si>
    <r>
      <t>各县区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月消费</t>
    </r>
    <phoneticPr fontId="14" type="noConversion"/>
  </si>
  <si>
    <t>二季度社会消费品零售总额（亿元）</t>
    <phoneticPr fontId="14" type="noConversion"/>
  </si>
  <si>
    <r>
      <t>各县区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月财政收入情况</t>
    </r>
    <phoneticPr fontId="14" type="noConversion"/>
  </si>
  <si>
    <r>
      <rPr>
        <b/>
        <sz val="16"/>
        <rFont val="宋体"/>
        <family val="3"/>
        <charset val="134"/>
      </rPr>
      <t>各县区</t>
    </r>
    <r>
      <rPr>
        <b/>
        <sz val="16"/>
        <rFont val="仿宋_GB2312"/>
        <charset val="134"/>
      </rPr>
      <t>1</t>
    </r>
    <r>
      <rPr>
        <b/>
        <sz val="16"/>
        <rFont val="宋体"/>
        <family val="3"/>
        <charset val="134"/>
      </rPr>
      <t>-6月农业总产值和非公占比</t>
    </r>
    <phoneticPr fontId="14" type="noConversion"/>
  </si>
  <si>
    <r>
      <rPr>
        <b/>
        <sz val="16"/>
        <color rgb="FF000000"/>
        <rFont val="宋体"/>
        <family val="3"/>
        <charset val="134"/>
      </rPr>
      <t>各县区</t>
    </r>
    <r>
      <rPr>
        <b/>
        <sz val="16"/>
        <color rgb="FF000000"/>
        <rFont val="仿宋_GB2312"/>
        <charset val="134"/>
      </rPr>
      <t>1-6</t>
    </r>
    <r>
      <rPr>
        <b/>
        <sz val="16"/>
        <color rgb="FF000000"/>
        <rFont val="宋体"/>
        <family val="3"/>
        <charset val="134"/>
      </rPr>
      <t>月全体和城镇居民可支配收入</t>
    </r>
    <phoneticPr fontId="14" type="noConversion"/>
  </si>
  <si>
    <t>各县区1-6月农村居民可支配收入</t>
    <phoneticPr fontId="14" type="noConversion"/>
  </si>
  <si>
    <r>
      <rPr>
        <b/>
        <sz val="16"/>
        <rFont val="宋体"/>
        <family val="3"/>
        <charset val="134"/>
      </rP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月生产总值及增速</t>
    </r>
    <phoneticPr fontId="14" type="noConversion"/>
  </si>
  <si>
    <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月投资和规模以上工业</t>
    </r>
    <phoneticPr fontId="14" type="noConversion"/>
  </si>
  <si>
    <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月消费</t>
    </r>
    <phoneticPr fontId="14" type="noConversion"/>
  </si>
  <si>
    <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月财政收支情况</t>
    </r>
    <phoneticPr fontId="14" type="noConversion"/>
  </si>
  <si>
    <r>
      <rPr>
        <b/>
        <sz val="16"/>
        <rFont val="宋体"/>
        <family val="3"/>
        <charset val="134"/>
      </rP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月非公占比</t>
    </r>
    <phoneticPr fontId="14" type="noConversion"/>
  </si>
  <si>
    <r>
      <rPr>
        <b/>
        <sz val="16"/>
        <rFont val="宋体"/>
        <family val="3"/>
        <charset val="134"/>
      </rPr>
      <t>各市区</t>
    </r>
    <r>
      <rPr>
        <b/>
        <sz val="16"/>
        <rFont val="仿宋_GB2312"/>
        <charset val="134"/>
      </rPr>
      <t>1-6</t>
    </r>
    <r>
      <rPr>
        <b/>
        <sz val="16"/>
        <rFont val="宋体"/>
        <family val="3"/>
        <charset val="134"/>
      </rPr>
      <t>月全体和城镇农村居民可支配收入</t>
    </r>
    <phoneticPr fontId="14" type="noConversion"/>
  </si>
  <si>
    <r>
      <rPr>
        <b/>
        <sz val="16"/>
        <rFont val="宋体"/>
        <family val="3"/>
        <charset val="134"/>
      </rPr>
      <t>各市区</t>
    </r>
    <r>
      <rPr>
        <b/>
        <sz val="16"/>
        <rFont val="仿宋_GB2312"/>
        <charset val="134"/>
      </rPr>
      <t>1</t>
    </r>
    <r>
      <rPr>
        <b/>
        <sz val="16"/>
        <rFont val="宋体"/>
        <family val="3"/>
        <charset val="134"/>
      </rPr>
      <t>-6月农村居民可支配收入</t>
    </r>
    <phoneticPr fontId="14" type="noConversion"/>
  </si>
  <si>
    <t>规模以上工业总产值同比增长（%）</t>
    <phoneticPr fontId="14" type="noConversion"/>
  </si>
  <si>
    <t>-</t>
    <phoneticPr fontId="14" type="noConversion"/>
  </si>
  <si>
    <t xml:space="preserve">榆林市上半年经济运行保持平稳
上半年，全市上下在市委、市政府的坚强领导下，以习近平新时代中国特色社会主义思想为指导，认真贯彻落实习近平总书记来陕考察重要讲话精神和中省及市委、市政府各项决策部署，持续巩固拓展统筹疫情防控和经济社会发展成果，科学精准实施宏观政策，农业经济稳中向好，工业经济较快增长，服务业稳步恢复，消费市场持续恢复，质效指标总体较好，经济发展呈现高开低走的态势，增速变化属于基数走高后的正常回落，经济运行总体保持平稳。
根据地区生产总值统一核算结果，上半年我市地区生产总值2212.76亿元，同比增长11.6%，增速居全省前列，较全省高出1.4个百分点，较一季度回落4.0个百分点；两年平均增长8.4%，较一季度回落1.4个百分点。其中，第一产业增加值51.63亿元，增长5.4%，两年平均增长2.7%；第二产业增加值1541.35亿元，增长11.7%，两年平均增长11.0%；第三产业增加值619.78亿元，增长11.9%，两年平均增长3.9%。
一、农业经济稳中向好
上半年，我市农畜产品供需保持基本平衡，价格涨跌幅均在合理区间，农业经济运行稳中向好。全市农林牧渔业实现总产值100.82亿元，同比增长6.7%；两年平均增长3.4%，较一季度提升2.1个百分点。实现增加值54.80亿元，增长5.3%;两年平均增长2.8%，较一季度提升2.3个百分点。在种植业方面，今年雨量、光照、气温等气候条件相对适宜，农作物长势较好，其中，设施农业实现产销两旺。在畜牧业方面，出栏保持较快，补栏略显缓慢，生猪产能稳步恢复，羊子产业发展良好，牛和家禽饲养量稳中有增，猪肉价格出现下跌，其他畜禽产品价格运行总体平稳。其中，猪肉产量5.01万吨，增长6.9%，羊肉产量3.04万吨，增长7.9%。家禽、羊存栏分别增长0.5%、0.2%，牛、生猪存栏分别下降0.9%、1.6%；家禽、牛、生猪、羊出栏分别增长5.4%、11.5%、8.2%、9.1%。
二、工业保持较快增长
上半年，全市规模以上工业产值同比增长36.7%，两年平均增长16.2%，两年平均增速较一季度回落1.3个百分点；增加值同比增长13.5%，两年平均增长12.6%，两年平均增速较一季度回落3.8个百分点。
从三大门类看，采矿业增加值同比增长10.6%，两年平均增长13.3%；制造业增加值增长13.5%，两年平均增长4.2%；电力、热力、燃气及水生产和供应业增加值增长36.6%，两年平均增长23.7%。
从能源和非能源看，全市规上能源工业产值同比增长34.1%；增加值增长12.8%，两年平均增长13.4%。其中，煤炭开采洗选业增加值增长12.4%，石油天然气开采业增加值增长4.3%；石油煤炭加工业增加值增长7.8%。非能源工业产值增长47.4%；增加值增长20.5%，两年平均增长6.5%。其中，化学原料制品制造业增加值增长20.7%；电力、热力生产和供应业增加值增长33.6%。
从主要能化产品产量看，全市36种主要工业产品中有19种产品产量保持正增长，其中：原煤、洗煤、发电量等15种能源产品及能源初级制品中8种产品保持增长；烧碱、聚烯烃、精甲醇等9种化工产品中5种产品保持增长；镁、铝、铁合金、盐等12种其他产品中6种产品保持增长。其中，原煤26624.88万吨，同比增长12.8%，两年平均增长18.5%；洗煤2188.00万吨，下降19.4%；原油528.85万吨，增长3.1%；原油加工量196.57万吨，下降0.2%；天然气112.25亿立方米，增长5.6%；发电量717.27亿度，增长18.7%；焦炭1767.35万吨，增长3.9%；聚乙烯75.84万吨，增长30.6%；聚丙烯86.97万吨，增长29.1%；聚氯乙烯82.00万吨，下降1.4%；原铝（电解铝）30.40万吨，增长0.3%；镁30.25万吨，增长19.5%。
从企业效益看，1-5月份，全市直报规模以上工业企业实现利润总额575.5亿元，同比增长137.2%，两年平均增长44.2%；亏损企业户数较上年同期减少66户。
三、服务业生产稳步恢复
上半年，服务业实现增加值619.78亿元，同比增长11.9%；两年平均增长3.9%，较一季度提升0.3个百分点。其中，批发和零售业、交通运输、仓储和邮政业、住宿和餐饮业、金融业、房地产业增加值分别增长16.2%、13.9%、22.8%、6.6%、14.6%，批发和零售业、交通运输、仓储和邮政业、金融业、房地产业两年平均分别增长2.0%、5.6%、4.4%、10.6%，住宿和餐饮业两年平均下降6.4%;其他服务业同比增长7.1%。1-5月份，全市规模以上服务业企业营业收入同比增长28.7%，两年平均增长26.1%。
四、消费市场持续恢复
上半年，全市社会消费品零售总额330.49亿元，同比增长18.7%；两年平均增长0.9%，与一季度持平。其中，限额以上社会消费品零售额110.96亿元，增长16.1%；两年平均增长0.04%，较一季度回落5.16个百分点。
从经营单位所在地看，城镇消费品零售额229.58亿元，同比增长19.0%，两年平均增长0.8%；乡村消费品零售额100.91亿元，增长17.9%，两年平均增长1.3%。
从消费类型看，商品零售295.17亿元，同比增长17.6%，两年平均增长2.4%；餐饮收入35.32亿元，增长28.4%，两年平均下降9.6%。
五、投资增速高位回落
上半年，全市固定资产投资同比下降13.6%，较一季度回落49.4个百分点；两年平均下降0.8%，较一季度回落18.7个百分点。
分领域看，基础设施投资同比下降25.1%，降幅较一季度扩大19.8个百分点，两年平均下降0.3%；工业投资下降0.9%，较一季度回落43.7个百分点，两年平均增长6.6%；民间投资下降24.3%，较一季度回落25.5个百分点，两年平均下降14.2%；房地产开发投资下降13.0%，较一季度回落56.1个百分点，两年平均下降1.2%。全市商品房销售面积137.25万平方米，增长84.4%，两年平均增长49.0%；商品房销售额103.22亿元，增长109.4%，两年平均增长65.0%。
分产业看，第一产业投资同比下降24.1%，两年平均增长20.1%；第二产业投资下降1.5%，较一季度回落44.7个百分点，两年平均增长6.2%；第三产业投资下降28.4%，两年平均下降18.0%。
六、质效指标总体较好
（一）财政收支增长较快。上半年，全市财政总收入654.88亿元，同比增长55.1%；两年平均增长12.6%，较一季度提升0.2个百分点。地方财政收入270.64亿元，增长52.6%，两年平均增长11.9%。其中，各项税收239.34亿元，增长59.3%，两年平均增长13.5%。财政支出325.95亿元，增长16.5%。
（二）金融市场运行稳健。6月末，全市金融机构人民币各项存款余额5014.86亿元，同比增长12.9%；两年平均增长10.4%，较一季度提升0.6个百分点。人民币各项贷款余额2429.83亿元，同比增长11.1%；两年平均增长8.6%，较一季度提升1.0个百分点。
（三）工业用电量增势明显。上半年，全社会用电量221.86亿千瓦时，同比增长39.8%，增速较一季度提升11.1个百分点；两年平均增长18.2%，较一季度提升4.4个百分点。其中，工业用电量185.75亿千瓦时，同比增长44.5%，增速较一季度提升14.0个百分点；两年平均增长19.7%，较一季度提升5.1个百分点。
（四）铁路客货运力持续提升。上半年，铁路客货运周转量同比增长32.6%，较一季度提升3.1个百分点；两年平均增长15.4%，较一季度提升1.6个百分点。公路客货运周转量增长2.7%，两年平均增长0.3%，较一季度提升3.8个百分点。
总的来看，上半年经济发展总体保持平稳。但也要看到，全球疫情持续演变，影响国际经济形势的不稳定性不确定性因素较多；国内经济恢复不均衡，所面临的内外部条件正在发生着深刻复杂的变化；我市经济社会高质量发展的基础尚不牢固，平稳健康发展的风险挑战依然较多。下一步，要以习近平总书记来陕考察重要讲话精神为指引，辩证把握疫情、“碳达峰、碳中和”等给经济社会发展带来的风险、挑战、机遇，因势而动、顺势而为，努力保持政策的连续性、稳定性、可持续性，扎实做好“六稳”工作、全面落实“六保”任务，全面夯实经济社会平稳健康发展的基础，努力保持经济运行在合理区间，确保全年经济社会发展目标顺利实现。
</t>
    <phoneticPr fontId="14" type="noConversion"/>
  </si>
  <si>
    <t>社会消费品零售总额(亿元)</t>
    <phoneticPr fontId="14" type="noConversion"/>
  </si>
  <si>
    <t>主要行业工业总产值</t>
    <phoneticPr fontId="14" type="noConversion"/>
  </si>
  <si>
    <t>规模以上工业总产值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</si>
</sst>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76" formatCode="0.00_ "/>
    <numFmt numFmtId="177" formatCode="_-* #,##0_-;\-* #,##0_-;_-* &quot;-&quot;_-;_-@_-"/>
    <numFmt numFmtId="178" formatCode="0.0"/>
    <numFmt numFmtId="179" formatCode="_-* #,##0.00_-;\-* #,##0.00_-;_-* &quot;-&quot;??_-;_-@_-"/>
    <numFmt numFmtId="180" formatCode="\¥* _-#,##0.00;\¥* \-#,##0.00;\¥* _-&quot;-&quot;??;@"/>
    <numFmt numFmtId="181" formatCode="0.00_);[Red]\(0.00\)"/>
    <numFmt numFmtId="182" formatCode="0;[Red]0"/>
    <numFmt numFmtId="183" formatCode="0.00;[Red]0.00"/>
    <numFmt numFmtId="184" formatCode="0.0_);[Red]\(0.0\)"/>
    <numFmt numFmtId="185" formatCode="0.0_ "/>
    <numFmt numFmtId="186" formatCode="0_ "/>
    <numFmt numFmtId="187" formatCode="0_);\(0\)"/>
  </numFmts>
  <fonts count="86">
    <font>
      <sz val="12"/>
      <name val="宋体"/>
      <charset val="134"/>
    </font>
    <font>
      <b/>
      <sz val="16"/>
      <name val="仿宋_GB231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b/>
      <sz val="16"/>
      <name val="宋体"/>
      <family val="3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6"/>
      <color rgb="FF000000"/>
      <name val="仿宋_GB2312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6"/>
      <color rgb="FF000000"/>
      <name val="宋体"/>
      <family val="3"/>
      <charset val="134"/>
    </font>
    <font>
      <b/>
      <sz val="10"/>
      <color rgb="FF000000"/>
      <name val="仿宋_GB2312"/>
      <charset val="134"/>
    </font>
    <font>
      <b/>
      <sz val="12"/>
      <color rgb="FF000000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10"/>
      <name val="仿宋_GB2312"/>
      <charset val="134"/>
    </font>
    <font>
      <sz val="10"/>
      <color indexed="10"/>
      <name val="仿宋_GB2312"/>
      <charset val="134"/>
    </font>
    <font>
      <b/>
      <sz val="14"/>
      <name val="仿宋_GB2312"/>
      <charset val="134"/>
    </font>
    <font>
      <sz val="9"/>
      <name val="Arial"/>
      <family val="2"/>
    </font>
    <font>
      <b/>
      <sz val="18"/>
      <name val="仿宋_GB2312"/>
      <charset val="134"/>
    </font>
    <font>
      <b/>
      <sz val="15"/>
      <name val="仿宋_GB2312"/>
      <charset val="134"/>
    </font>
    <font>
      <sz val="9"/>
      <name val="Times New Roman"/>
      <family val="1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仿宋_GB2312"/>
      <charset val="134"/>
    </font>
    <font>
      <sz val="12"/>
      <color indexed="10"/>
      <name val="宋体"/>
      <family val="3"/>
      <charset val="134"/>
    </font>
    <font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.5"/>
      <name val="仿宋_GB2312"/>
      <charset val="134"/>
    </font>
    <font>
      <b/>
      <sz val="26"/>
      <name val="仿宋_GB2312"/>
      <charset val="134"/>
    </font>
    <font>
      <b/>
      <sz val="22"/>
      <name val="仿宋_GB2312"/>
      <charset val="134"/>
    </font>
    <font>
      <sz val="16"/>
      <name val="仿宋_GB2312"/>
      <charset val="134"/>
    </font>
    <font>
      <sz val="11"/>
      <color theme="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楷体_GB2312"/>
      <charset val="134"/>
    </font>
    <font>
      <sz val="12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楷体_GB2312"/>
      <charset val="134"/>
    </font>
    <font>
      <b/>
      <sz val="11"/>
      <color indexed="42"/>
      <name val="宋体"/>
      <family val="3"/>
      <charset val="134"/>
    </font>
    <font>
      <sz val="10"/>
      <name val="Arial"/>
      <family val="2"/>
    </font>
    <font>
      <sz val="12"/>
      <color indexed="63"/>
      <name val="宋体"/>
      <family val="3"/>
      <charset val="134"/>
    </font>
    <font>
      <sz val="12"/>
      <color indexed="19"/>
      <name val="宋体"/>
      <family val="3"/>
      <charset val="134"/>
    </font>
    <font>
      <b/>
      <sz val="12"/>
      <color indexed="19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6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52"/>
      </bottom>
      <diagonal/>
    </border>
  </borders>
  <cellStyleXfs count="1100">
    <xf numFmtId="0" fontId="0" fillId="0" borderId="0"/>
    <xf numFmtId="0" fontId="44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8" fillId="18" borderId="0" applyNumberFormat="0" applyBorder="0" applyAlignment="0" applyProtection="0"/>
    <xf numFmtId="0" fontId="47" fillId="13" borderId="0" applyNumberFormat="0" applyBorder="0" applyAlignment="0" applyProtection="0"/>
    <xf numFmtId="0" fontId="48" fillId="24" borderId="0" applyNumberFormat="0" applyBorder="0" applyAlignment="0" applyProtection="0"/>
    <xf numFmtId="0" fontId="44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44" fillId="16" borderId="0" applyNumberFormat="0" applyBorder="0" applyAlignment="0" applyProtection="0">
      <alignment vertical="center"/>
    </xf>
    <xf numFmtId="0" fontId="48" fillId="32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82" fillId="0" borderId="0"/>
    <xf numFmtId="0" fontId="50" fillId="0" borderId="0" applyNumberForma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82" fillId="0" borderId="0"/>
    <xf numFmtId="0" fontId="32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9" fillId="28" borderId="0" applyNumberFormat="0" applyBorder="0" applyAlignment="0" applyProtection="0"/>
    <xf numFmtId="0" fontId="82" fillId="0" borderId="0"/>
    <xf numFmtId="0" fontId="48" fillId="12" borderId="0" applyNumberFormat="0" applyBorder="0" applyAlignment="0" applyProtection="0"/>
    <xf numFmtId="0" fontId="82" fillId="7" borderId="17" applyNumberFormat="0" applyFon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/>
    <xf numFmtId="0" fontId="44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/>
    <xf numFmtId="0" fontId="44" fillId="20" borderId="0" applyNumberFormat="0" applyBorder="0" applyAlignment="0" applyProtection="0">
      <alignment vertical="center"/>
    </xf>
    <xf numFmtId="0" fontId="47" fillId="22" borderId="0" applyNumberFormat="0" applyBorder="0" applyAlignment="0" applyProtection="0"/>
    <xf numFmtId="0" fontId="46" fillId="31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53" fillId="0" borderId="22" applyNumberFormat="0" applyFill="0" applyAlignment="0" applyProtection="0">
      <alignment vertical="center"/>
    </xf>
    <xf numFmtId="0" fontId="47" fillId="22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82" fillId="0" borderId="0"/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2" fillId="0" borderId="0"/>
    <xf numFmtId="0" fontId="82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/>
    <xf numFmtId="0" fontId="56" fillId="15" borderId="0" applyNumberFormat="0" applyBorder="0" applyAlignment="0" applyProtection="0">
      <alignment vertical="center"/>
    </xf>
    <xf numFmtId="0" fontId="82" fillId="0" borderId="0"/>
    <xf numFmtId="0" fontId="52" fillId="0" borderId="20" applyNumberFormat="0" applyFill="0" applyAlignment="0" applyProtection="0"/>
    <xf numFmtId="0" fontId="32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4" fillId="27" borderId="0" applyNumberFormat="0" applyBorder="0" applyAlignment="0" applyProtection="0"/>
    <xf numFmtId="0" fontId="50" fillId="0" borderId="2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/>
    <xf numFmtId="0" fontId="47" fillId="7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82" fillId="7" borderId="17" applyNumberFormat="0" applyFont="0" applyAlignment="0" applyProtection="0"/>
    <xf numFmtId="0" fontId="44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2" fillId="28" borderId="17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2" fillId="0" borderId="0" applyBorder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26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32" fillId="25" borderId="0" applyNumberFormat="0" applyBorder="0" applyAlignment="0" applyProtection="0">
      <alignment vertical="center"/>
    </xf>
    <xf numFmtId="0" fontId="47" fillId="20" borderId="0" applyNumberFormat="0" applyBorder="0" applyAlignment="0" applyProtection="0"/>
    <xf numFmtId="0" fontId="82" fillId="0" borderId="0" applyBorder="0"/>
    <xf numFmtId="0" fontId="32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2" fillId="0" borderId="0" applyBorder="0"/>
    <xf numFmtId="0" fontId="47" fillId="20" borderId="0" applyNumberFormat="0" applyBorder="0" applyAlignment="0" applyProtection="0"/>
    <xf numFmtId="0" fontId="48" fillId="16" borderId="0" applyNumberFormat="0" applyBorder="0" applyAlignment="0" applyProtection="0"/>
    <xf numFmtId="0" fontId="82" fillId="0" borderId="0" applyBorder="0"/>
    <xf numFmtId="0" fontId="48" fillId="38" borderId="0" applyNumberFormat="0" applyBorder="0" applyAlignment="0" applyProtection="0"/>
    <xf numFmtId="0" fontId="82" fillId="0" borderId="0" applyBorder="0"/>
    <xf numFmtId="0" fontId="48" fillId="38" borderId="0" applyNumberFormat="0" applyBorder="0" applyAlignment="0" applyProtection="0"/>
    <xf numFmtId="0" fontId="82" fillId="0" borderId="0"/>
    <xf numFmtId="0" fontId="32" fillId="20" borderId="0" applyNumberFormat="0" applyBorder="0" applyAlignment="0" applyProtection="0">
      <alignment vertical="center"/>
    </xf>
    <xf numFmtId="0" fontId="61" fillId="0" borderId="24" applyNumberFormat="0" applyFill="0" applyAlignment="0" applyProtection="0"/>
    <xf numFmtId="0" fontId="48" fillId="38" borderId="0" applyNumberFormat="0" applyBorder="0" applyAlignment="0" applyProtection="0"/>
    <xf numFmtId="0" fontId="82" fillId="0" borderId="0" applyBorder="0"/>
    <xf numFmtId="0" fontId="46" fillId="16" borderId="0" applyNumberFormat="0" applyBorder="0" applyAlignment="0" applyProtection="0">
      <alignment vertical="center"/>
    </xf>
    <xf numFmtId="0" fontId="61" fillId="0" borderId="24" applyNumberFormat="0" applyFill="0" applyAlignment="0" applyProtection="0"/>
    <xf numFmtId="0" fontId="48" fillId="38" borderId="0" applyNumberFormat="0" applyBorder="0" applyAlignment="0" applyProtection="0"/>
    <xf numFmtId="0" fontId="62" fillId="0" borderId="22" applyNumberFormat="0" applyFill="0" applyAlignment="0" applyProtection="0">
      <alignment vertical="center"/>
    </xf>
    <xf numFmtId="0" fontId="82" fillId="0" borderId="0" applyBorder="0"/>
    <xf numFmtId="0" fontId="61" fillId="0" borderId="24" applyNumberFormat="0" applyFill="0" applyAlignment="0" applyProtection="0"/>
    <xf numFmtId="0" fontId="48" fillId="38" borderId="0" applyNumberFormat="0" applyBorder="0" applyAlignment="0" applyProtection="0"/>
    <xf numFmtId="0" fontId="53" fillId="0" borderId="22" applyNumberFormat="0" applyFill="0" applyAlignment="0" applyProtection="0">
      <alignment vertical="center"/>
    </xf>
    <xf numFmtId="0" fontId="82" fillId="0" borderId="0" applyBorder="0"/>
    <xf numFmtId="0" fontId="61" fillId="0" borderId="24" applyNumberFormat="0" applyFill="0" applyAlignment="0" applyProtection="0"/>
    <xf numFmtId="0" fontId="48" fillId="38" borderId="0" applyNumberFormat="0" applyBorder="0" applyAlignment="0" applyProtection="0"/>
    <xf numFmtId="0" fontId="82" fillId="0" borderId="0" applyBorder="0"/>
    <xf numFmtId="0" fontId="32" fillId="2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2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8" fillId="17" borderId="0" applyNumberFormat="0" applyBorder="0" applyAlignment="0" applyProtection="0"/>
    <xf numFmtId="0" fontId="82" fillId="28" borderId="17" applyNumberFormat="0" applyFont="0" applyAlignment="0" applyProtection="0"/>
    <xf numFmtId="0" fontId="32" fillId="13" borderId="0" applyNumberFormat="0" applyBorder="0" applyAlignment="0" applyProtection="0">
      <alignment vertical="center"/>
    </xf>
    <xf numFmtId="0" fontId="48" fillId="17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48" fillId="4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48" fillId="40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8" fillId="33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48" fillId="33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48" fillId="35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48" fillId="35" borderId="0" applyNumberFormat="0" applyBorder="0" applyAlignment="0" applyProtection="0"/>
    <xf numFmtId="0" fontId="48" fillId="12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8" fillId="16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82" fillId="7" borderId="17" applyNumberFormat="0" applyFont="0" applyAlignment="0" applyProtection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82" fillId="0" borderId="0"/>
    <xf numFmtId="0" fontId="32" fillId="2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32" fillId="13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32" fillId="21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47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15" borderId="0" applyNumberFormat="0" applyBorder="0" applyAlignment="0" applyProtection="0"/>
    <xf numFmtId="0" fontId="47" fillId="19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41" borderId="0" applyNumberFormat="0" applyBorder="0" applyAlignment="0" applyProtection="0"/>
    <xf numFmtId="0" fontId="47" fillId="19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8" fillId="41" borderId="0" applyNumberFormat="0" applyBorder="0" applyAlignment="0" applyProtection="0"/>
    <xf numFmtId="0" fontId="47" fillId="19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8" fillId="43" borderId="0" applyNumberFormat="0" applyBorder="0" applyAlignment="0" applyProtection="0"/>
    <xf numFmtId="0" fontId="82" fillId="7" borderId="17" applyNumberFormat="0" applyFon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8" fillId="23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51" fillId="0" borderId="25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0" borderId="0" applyNumberFormat="0" applyBorder="0" applyAlignment="0" applyProtection="0"/>
    <xf numFmtId="0" fontId="44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46" fillId="3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8" fillId="18" borderId="0" applyNumberFormat="0" applyBorder="0" applyAlignment="0" applyProtection="0"/>
    <xf numFmtId="0" fontId="46" fillId="13" borderId="0" applyNumberFormat="0" applyBorder="0" applyAlignment="0" applyProtection="0">
      <alignment vertical="center"/>
    </xf>
    <xf numFmtId="0" fontId="48" fillId="43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0" fontId="48" fillId="32" borderId="0" applyNumberFormat="0" applyBorder="0" applyAlignment="0" applyProtection="0"/>
    <xf numFmtId="0" fontId="62" fillId="0" borderId="22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20" borderId="0" applyNumberFormat="0" applyBorder="0" applyAlignment="0" applyProtection="0"/>
    <xf numFmtId="0" fontId="44" fillId="10" borderId="0" applyNumberFormat="0" applyBorder="0" applyAlignment="0" applyProtection="0">
      <alignment vertical="center"/>
    </xf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4" fillId="10" borderId="0" applyNumberFormat="0" applyBorder="0" applyAlignment="0" applyProtection="0">
      <alignment vertical="center"/>
    </xf>
    <xf numFmtId="0" fontId="48" fillId="26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7" fillId="19" borderId="0" applyNumberFormat="0" applyBorder="0" applyAlignment="0" applyProtection="0"/>
    <xf numFmtId="0" fontId="53" fillId="0" borderId="26" applyNumberFormat="0" applyFill="0" applyAlignment="0" applyProtection="0"/>
    <xf numFmtId="0" fontId="48" fillId="30" borderId="0" applyNumberFormat="0" applyBorder="0" applyAlignment="0" applyProtection="0"/>
    <xf numFmtId="0" fontId="47" fillId="19" borderId="0" applyNumberFormat="0" applyBorder="0" applyAlignment="0" applyProtection="0"/>
    <xf numFmtId="0" fontId="53" fillId="0" borderId="26" applyNumberFormat="0" applyFill="0" applyAlignment="0" applyProtection="0"/>
    <xf numFmtId="0" fontId="48" fillId="30" borderId="0" applyNumberFormat="0" applyBorder="0" applyAlignment="0" applyProtection="0"/>
    <xf numFmtId="0" fontId="47" fillId="19" borderId="0" applyNumberFormat="0" applyBorder="0" applyAlignment="0" applyProtection="0"/>
    <xf numFmtId="0" fontId="53" fillId="0" borderId="26" applyNumberFormat="0" applyFill="0" applyAlignment="0" applyProtection="0"/>
    <xf numFmtId="0" fontId="52" fillId="0" borderId="27" applyNumberFormat="0" applyFill="0" applyAlignment="0" applyProtection="0">
      <alignment vertical="center"/>
    </xf>
    <xf numFmtId="0" fontId="48" fillId="30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/>
    <xf numFmtId="0" fontId="44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8" fillId="24" borderId="0" applyNumberFormat="0" applyBorder="0" applyAlignment="0" applyProtection="0"/>
    <xf numFmtId="0" fontId="47" fillId="19" borderId="0" applyNumberFormat="0" applyBorder="0" applyAlignment="0" applyProtection="0"/>
    <xf numFmtId="0" fontId="48" fillId="46" borderId="0" applyNumberFormat="0" applyBorder="0" applyAlignment="0" applyProtection="0"/>
    <xf numFmtId="0" fontId="47" fillId="19" borderId="0" applyNumberFormat="0" applyBorder="0" applyAlignment="0" applyProtection="0"/>
    <xf numFmtId="0" fontId="48" fillId="46" borderId="0" applyNumberFormat="0" applyBorder="0" applyAlignment="0" applyProtection="0"/>
    <xf numFmtId="0" fontId="47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47" fillId="20" borderId="0" applyNumberFormat="0" applyBorder="0" applyAlignment="0" applyProtection="0"/>
    <xf numFmtId="0" fontId="53" fillId="0" borderId="26" applyNumberFormat="0" applyFill="0" applyAlignment="0" applyProtection="0"/>
    <xf numFmtId="0" fontId="47" fillId="19" borderId="0" applyNumberFormat="0" applyBorder="0" applyAlignment="0" applyProtection="0"/>
    <xf numFmtId="0" fontId="53" fillId="0" borderId="26" applyNumberFormat="0" applyFill="0" applyAlignment="0" applyProtection="0"/>
    <xf numFmtId="0" fontId="47" fillId="20" borderId="0" applyNumberFormat="0" applyBorder="0" applyAlignment="0" applyProtection="0"/>
    <xf numFmtId="0" fontId="48" fillId="41" borderId="0" applyNumberFormat="0" applyBorder="0" applyAlignment="0" applyProtection="0"/>
    <xf numFmtId="0" fontId="47" fillId="20" borderId="0" applyNumberFormat="0" applyBorder="0" applyAlignment="0" applyProtection="0"/>
    <xf numFmtId="0" fontId="47" fillId="19" borderId="0" applyNumberFormat="0" applyBorder="0" applyAlignment="0" applyProtection="0"/>
    <xf numFmtId="0" fontId="48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19" borderId="0" applyNumberFormat="0" applyBorder="0" applyAlignment="0" applyProtection="0"/>
    <xf numFmtId="0" fontId="48" fillId="22" borderId="0" applyNumberFormat="0" applyBorder="0" applyAlignment="0" applyProtection="0"/>
    <xf numFmtId="0" fontId="47" fillId="19" borderId="0" applyNumberFormat="0" applyBorder="0" applyAlignment="0" applyProtection="0"/>
    <xf numFmtId="0" fontId="53" fillId="0" borderId="22" applyNumberFormat="0" applyFill="0" applyAlignment="0" applyProtection="0">
      <alignment vertical="center"/>
    </xf>
    <xf numFmtId="0" fontId="48" fillId="22" borderId="0" applyNumberFormat="0" applyBorder="0" applyAlignment="0" applyProtection="0"/>
    <xf numFmtId="0" fontId="47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/>
    <xf numFmtId="0" fontId="47" fillId="19" borderId="0" applyNumberFormat="0" applyBorder="0" applyAlignment="0" applyProtection="0"/>
    <xf numFmtId="0" fontId="47" fillId="13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62" fillId="0" borderId="22" applyNumberFormat="0" applyFill="0" applyAlignment="0" applyProtection="0">
      <alignment vertic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20" borderId="0" applyNumberFormat="0" applyBorder="0" applyAlignment="0" applyProtection="0"/>
    <xf numFmtId="0" fontId="47" fillId="19" borderId="0" applyNumberFormat="0" applyBorder="0" applyAlignment="0" applyProtection="0"/>
    <xf numFmtId="0" fontId="52" fillId="0" borderId="27" applyNumberFormat="0" applyFill="0" applyAlignment="0" applyProtection="0">
      <alignment vertical="center"/>
    </xf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7" fillId="20" borderId="0" applyNumberFormat="0" applyBorder="0" applyAlignment="0" applyProtection="0"/>
    <xf numFmtId="0" fontId="60" fillId="0" borderId="23" applyNumberFormat="0" applyFill="0" applyAlignment="0" applyProtection="0">
      <alignment vertical="center"/>
    </xf>
    <xf numFmtId="0" fontId="47" fillId="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2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14" borderId="0" applyNumberFormat="0" applyBorder="0" applyAlignment="0" applyProtection="0"/>
    <xf numFmtId="9" fontId="82" fillId="0" borderId="0" applyFont="0" applyFill="0" applyBorder="0" applyAlignment="0" applyProtection="0">
      <alignment vertical="center"/>
    </xf>
    <xf numFmtId="0" fontId="53" fillId="0" borderId="26" applyNumberFormat="0" applyFill="0" applyAlignment="0" applyProtection="0"/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0" applyNumberFormat="0" applyFill="0" applyAlignment="0" applyProtection="0"/>
    <xf numFmtId="0" fontId="49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7" applyNumberFormat="0" applyFill="0" applyAlignment="0" applyProtection="0">
      <alignment vertical="center"/>
    </xf>
    <xf numFmtId="0" fontId="52" fillId="0" borderId="20" applyNumberFormat="0" applyFill="0" applyAlignment="0" applyProtection="0"/>
    <xf numFmtId="0" fontId="51" fillId="0" borderId="28" applyNumberFormat="0" applyFill="0" applyAlignment="0" applyProtection="0"/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66" fillId="46" borderId="29" applyNumberFormat="0" applyAlignment="0" applyProtection="0"/>
    <xf numFmtId="0" fontId="51" fillId="0" borderId="28" applyNumberFormat="0" applyFill="0" applyAlignment="0" applyProtection="0"/>
    <xf numFmtId="0" fontId="50" fillId="0" borderId="21" applyNumberFormat="0" applyFill="0" applyAlignment="0" applyProtection="0">
      <alignment vertical="center"/>
    </xf>
    <xf numFmtId="0" fontId="54" fillId="27" borderId="0" applyNumberFormat="0" applyBorder="0" applyAlignment="0" applyProtection="0"/>
    <xf numFmtId="0" fontId="51" fillId="0" borderId="28" applyNumberFormat="0" applyFill="0" applyAlignment="0" applyProtection="0"/>
    <xf numFmtId="0" fontId="50" fillId="0" borderId="21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0" applyNumberFormat="0" applyFill="0" applyBorder="0" applyAlignment="0" applyProtection="0"/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43" fontId="8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43" fontId="8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2" fillId="0" borderId="0"/>
    <xf numFmtId="0" fontId="6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9" fillId="28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1" fillId="47" borderId="0" applyNumberFormat="0" applyBorder="0" applyAlignment="0" applyProtection="0"/>
    <xf numFmtId="0" fontId="59" fillId="28" borderId="0" applyNumberFormat="0" applyBorder="0" applyAlignment="0" applyProtection="0"/>
    <xf numFmtId="0" fontId="56" fillId="15" borderId="0" applyNumberFormat="0" applyBorder="0" applyAlignment="0" applyProtection="0">
      <alignment vertical="center"/>
    </xf>
    <xf numFmtId="0" fontId="61" fillId="48" borderId="0" applyNumberFormat="0" applyBorder="0" applyAlignment="0" applyProtection="0"/>
    <xf numFmtId="0" fontId="59" fillId="28" borderId="0" applyNumberFormat="0" applyBorder="0" applyAlignment="0" applyProtection="0"/>
    <xf numFmtId="0" fontId="56" fillId="15" borderId="0" applyNumberFormat="0" applyBorder="0" applyAlignment="0" applyProtection="0">
      <alignment vertical="center"/>
    </xf>
    <xf numFmtId="0" fontId="61" fillId="49" borderId="0" applyNumberFormat="0" applyBorder="0" applyAlignment="0" applyProtection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82" fillId="0" borderId="0" applyBorder="0"/>
    <xf numFmtId="0" fontId="3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2" fillId="0" borderId="0" applyProtection="0">
      <alignment vertical="center"/>
    </xf>
    <xf numFmtId="0" fontId="82" fillId="0" borderId="0"/>
    <xf numFmtId="0" fontId="82" fillId="28" borderId="17" applyNumberFormat="0" applyFont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1" fillId="0" borderId="24" applyNumberFormat="0" applyFill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32" fillId="0" borderId="0"/>
    <xf numFmtId="0" fontId="82" fillId="0" borderId="0"/>
    <xf numFmtId="0" fontId="55" fillId="25" borderId="0" applyNumberFormat="0" applyBorder="0" applyAlignment="0" applyProtection="0">
      <alignment vertical="center"/>
    </xf>
    <xf numFmtId="0" fontId="82" fillId="0" borderId="0">
      <alignment vertical="center"/>
    </xf>
    <xf numFmtId="0" fontId="82" fillId="0" borderId="0"/>
    <xf numFmtId="0" fontId="82" fillId="0" borderId="0">
      <alignment vertical="center"/>
    </xf>
    <xf numFmtId="0" fontId="82" fillId="0" borderId="0">
      <alignment vertical="center"/>
    </xf>
    <xf numFmtId="0" fontId="70" fillId="24" borderId="29" applyNumberFormat="0" applyAlignment="0" applyProtection="0">
      <alignment vertical="center"/>
    </xf>
    <xf numFmtId="0" fontId="82" fillId="0" borderId="0">
      <alignment vertical="center"/>
    </xf>
    <xf numFmtId="0" fontId="82" fillId="0" borderId="0"/>
    <xf numFmtId="0" fontId="72" fillId="39" borderId="19" applyNumberFormat="0" applyAlignment="0" applyProtection="0"/>
    <xf numFmtId="0" fontId="82" fillId="7" borderId="17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28" borderId="17" applyNumberFormat="0" applyFont="0" applyAlignment="0" applyProtection="0"/>
    <xf numFmtId="0" fontId="82" fillId="0" borderId="0"/>
    <xf numFmtId="0" fontId="47" fillId="0" borderId="0">
      <alignment vertical="center"/>
    </xf>
    <xf numFmtId="0" fontId="32" fillId="0" borderId="0">
      <alignment vertical="center"/>
    </xf>
    <xf numFmtId="0" fontId="82" fillId="0" borderId="0"/>
    <xf numFmtId="0" fontId="32" fillId="0" borderId="0"/>
    <xf numFmtId="0" fontId="82" fillId="0" borderId="0"/>
    <xf numFmtId="0" fontId="82" fillId="0" borderId="0" applyProtection="0"/>
    <xf numFmtId="0" fontId="82" fillId="0" borderId="0"/>
    <xf numFmtId="0" fontId="82" fillId="0" borderId="0"/>
    <xf numFmtId="0" fontId="82" fillId="0" borderId="0"/>
    <xf numFmtId="0" fontId="82" fillId="0" borderId="0">
      <alignment vertical="center"/>
    </xf>
    <xf numFmtId="0" fontId="82" fillId="28" borderId="17" applyNumberFormat="0" applyFont="0" applyAlignment="0" applyProtection="0"/>
    <xf numFmtId="0" fontId="82" fillId="0" borderId="0"/>
    <xf numFmtId="0" fontId="82" fillId="0" borderId="0">
      <alignment vertical="center"/>
    </xf>
    <xf numFmtId="0" fontId="67" fillId="11" borderId="13" applyNumberFormat="0" applyAlignment="0" applyProtection="0">
      <alignment vertical="center"/>
    </xf>
    <xf numFmtId="0" fontId="32" fillId="0" borderId="0"/>
    <xf numFmtId="0" fontId="67" fillId="11" borderId="13" applyNumberFormat="0" applyAlignment="0" applyProtection="0">
      <alignment vertical="center"/>
    </xf>
    <xf numFmtId="0" fontId="82" fillId="0" borderId="0"/>
    <xf numFmtId="0" fontId="67" fillId="11" borderId="13" applyNumberFormat="0" applyAlignment="0" applyProtection="0">
      <alignment vertical="center"/>
    </xf>
    <xf numFmtId="0" fontId="82" fillId="0" borderId="0" applyProtection="0"/>
    <xf numFmtId="0" fontId="67" fillId="11" borderId="13" applyNumberFormat="0" applyAlignment="0" applyProtection="0">
      <alignment vertical="center"/>
    </xf>
    <xf numFmtId="0" fontId="82" fillId="0" borderId="0"/>
    <xf numFmtId="0" fontId="58" fillId="0" borderId="0">
      <alignment vertical="center"/>
    </xf>
    <xf numFmtId="0" fontId="32" fillId="0" borderId="0"/>
    <xf numFmtId="0" fontId="13" fillId="4" borderId="13" applyNumberFormat="0" applyAlignment="0" applyProtection="0"/>
    <xf numFmtId="0" fontId="82" fillId="0" borderId="0" applyBorder="0"/>
    <xf numFmtId="0" fontId="13" fillId="4" borderId="13" applyNumberFormat="0" applyAlignment="0" applyProtection="0"/>
    <xf numFmtId="0" fontId="82" fillId="0" borderId="0"/>
    <xf numFmtId="0" fontId="23" fillId="0" borderId="0"/>
    <xf numFmtId="0" fontId="82" fillId="0" borderId="0"/>
    <xf numFmtId="0" fontId="32" fillId="0" borderId="0"/>
    <xf numFmtId="0" fontId="13" fillId="4" borderId="13" applyNumberFormat="0" applyAlignment="0" applyProtection="0"/>
    <xf numFmtId="0" fontId="82" fillId="0" borderId="0" applyBorder="0"/>
    <xf numFmtId="0" fontId="32" fillId="0" borderId="0">
      <alignment vertical="center"/>
    </xf>
    <xf numFmtId="0" fontId="82" fillId="0" borderId="0"/>
    <xf numFmtId="0" fontId="69" fillId="0" borderId="0">
      <alignment vertical="center"/>
    </xf>
    <xf numFmtId="0" fontId="32" fillId="0" borderId="0"/>
    <xf numFmtId="0" fontId="82" fillId="0" borderId="0"/>
    <xf numFmtId="0" fontId="69" fillId="0" borderId="0">
      <alignment vertical="center"/>
    </xf>
    <xf numFmtId="0" fontId="71" fillId="0" borderId="0"/>
    <xf numFmtId="0" fontId="82" fillId="0" borderId="0" applyBorder="0"/>
    <xf numFmtId="0" fontId="32" fillId="0" borderId="0"/>
    <xf numFmtId="0" fontId="69" fillId="0" borderId="0">
      <alignment vertical="center"/>
    </xf>
    <xf numFmtId="0" fontId="82" fillId="0" borderId="0" applyBorder="0"/>
    <xf numFmtId="0" fontId="73" fillId="0" borderId="30" applyNumberFormat="0" applyFill="0" applyAlignment="0" applyProtection="0"/>
    <xf numFmtId="0" fontId="32" fillId="0" borderId="0"/>
    <xf numFmtId="0" fontId="69" fillId="0" borderId="0">
      <alignment vertical="center"/>
    </xf>
    <xf numFmtId="0" fontId="82" fillId="0" borderId="0" applyBorder="0"/>
    <xf numFmtId="0" fontId="82" fillId="0" borderId="0">
      <alignment vertical="center"/>
    </xf>
    <xf numFmtId="0" fontId="32" fillId="0" borderId="0">
      <alignment vertical="center"/>
    </xf>
    <xf numFmtId="0" fontId="71" fillId="0" borderId="0"/>
    <xf numFmtId="0" fontId="82" fillId="0" borderId="0"/>
    <xf numFmtId="0" fontId="82" fillId="0" borderId="0"/>
    <xf numFmtId="0" fontId="82" fillId="0" borderId="0"/>
    <xf numFmtId="0" fontId="54" fillId="25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/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180" fontId="75" fillId="0" borderId="0" applyFont="0" applyFill="0" applyBorder="0" applyAlignment="0" applyProtection="0"/>
    <xf numFmtId="0" fontId="74" fillId="11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74" fillId="11" borderId="19" applyNumberFormat="0" applyAlignment="0" applyProtection="0"/>
    <xf numFmtId="0" fontId="74" fillId="11" borderId="19" applyNumberFormat="0" applyAlignment="0" applyProtection="0"/>
    <xf numFmtId="0" fontId="74" fillId="11" borderId="19" applyNumberFormat="0" applyAlignment="0" applyProtection="0"/>
    <xf numFmtId="0" fontId="74" fillId="11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4" fillId="11" borderId="19" applyNumberFormat="0" applyAlignment="0" applyProtection="0"/>
    <xf numFmtId="0" fontId="74" fillId="11" borderId="19" applyNumberFormat="0" applyAlignment="0" applyProtection="0"/>
    <xf numFmtId="0" fontId="46" fillId="10" borderId="0" applyNumberFormat="0" applyBorder="0" applyAlignment="0" applyProtection="0">
      <alignment vertical="center"/>
    </xf>
    <xf numFmtId="0" fontId="74" fillId="11" borderId="19" applyNumberFormat="0" applyAlignment="0" applyProtection="0"/>
    <xf numFmtId="0" fontId="74" fillId="4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74" fillId="4" borderId="19" applyNumberFormat="0" applyAlignment="0" applyProtection="0"/>
    <xf numFmtId="0" fontId="74" fillId="4" borderId="19" applyNumberFormat="0" applyAlignment="0" applyProtection="0"/>
    <xf numFmtId="0" fontId="74" fillId="4" borderId="19" applyNumberFormat="0" applyAlignment="0" applyProtection="0"/>
    <xf numFmtId="0" fontId="74" fillId="4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74" fillId="4" borderId="19" applyNumberFormat="0" applyAlignment="0" applyProtection="0"/>
    <xf numFmtId="0" fontId="74" fillId="4" borderId="19" applyNumberFormat="0" applyAlignment="0" applyProtection="0"/>
    <xf numFmtId="0" fontId="68" fillId="0" borderId="0" applyNumberFormat="0" applyFill="0" applyBorder="0" applyAlignment="0" applyProtection="0">
      <alignment vertical="center"/>
    </xf>
    <xf numFmtId="0" fontId="74" fillId="4" borderId="19" applyNumberFormat="0" applyAlignment="0" applyProtection="0"/>
    <xf numFmtId="0" fontId="74" fillId="4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74" fillId="4" borderId="19" applyNumberFormat="0" applyAlignment="0" applyProtection="0"/>
    <xf numFmtId="0" fontId="74" fillId="4" borderId="19" applyNumberFormat="0" applyAlignment="0" applyProtection="0"/>
    <xf numFmtId="0" fontId="74" fillId="4" borderId="19" applyNumberFormat="0" applyAlignment="0" applyProtection="0"/>
    <xf numFmtId="0" fontId="74" fillId="4" borderId="19" applyNumberFormat="0" applyAlignment="0" applyProtection="0"/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45" fillId="11" borderId="19" applyNumberFormat="0" applyAlignment="0" applyProtection="0">
      <alignment vertical="center"/>
    </xf>
    <xf numFmtId="0" fontId="74" fillId="4" borderId="19" applyNumberFormat="0" applyAlignment="0" applyProtection="0"/>
    <xf numFmtId="0" fontId="74" fillId="4" borderId="19" applyNumberFormat="0" applyAlignment="0" applyProtection="0"/>
    <xf numFmtId="0" fontId="74" fillId="4" borderId="19" applyNumberFormat="0" applyAlignment="0" applyProtection="0"/>
    <xf numFmtId="0" fontId="66" fillId="24" borderId="29" applyNumberFormat="0" applyAlignment="0" applyProtection="0"/>
    <xf numFmtId="0" fontId="76" fillId="24" borderId="29" applyNumberForma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76" fillId="24" borderId="29" applyNumberFormat="0" applyAlignment="0" applyProtection="0">
      <alignment vertical="center"/>
    </xf>
    <xf numFmtId="0" fontId="66" fillId="24" borderId="29" applyNumberFormat="0" applyAlignment="0" applyProtection="0"/>
    <xf numFmtId="0" fontId="76" fillId="24" borderId="29" applyNumberFormat="0" applyAlignment="0" applyProtection="0">
      <alignment vertical="center"/>
    </xf>
    <xf numFmtId="0" fontId="70" fillId="24" borderId="29" applyNumberFormat="0" applyAlignment="0" applyProtection="0">
      <alignment vertical="center"/>
    </xf>
    <xf numFmtId="0" fontId="66" fillId="46" borderId="29" applyNumberFormat="0" applyAlignment="0" applyProtection="0"/>
    <xf numFmtId="0" fontId="70" fillId="24" borderId="29" applyNumberFormat="0" applyAlignment="0" applyProtection="0">
      <alignment vertical="center"/>
    </xf>
    <xf numFmtId="0" fontId="70" fillId="24" borderId="29" applyNumberFormat="0" applyAlignment="0" applyProtection="0">
      <alignment vertical="center"/>
    </xf>
    <xf numFmtId="0" fontId="66" fillId="46" borderId="29" applyNumberFormat="0" applyAlignment="0" applyProtection="0"/>
    <xf numFmtId="0" fontId="70" fillId="24" borderId="29" applyNumberFormat="0" applyAlignment="0" applyProtection="0">
      <alignment vertical="center"/>
    </xf>
    <xf numFmtId="0" fontId="66" fillId="46" borderId="29" applyNumberFormat="0" applyAlignment="0" applyProtection="0"/>
    <xf numFmtId="0" fontId="67" fillId="11" borderId="13" applyNumberFormat="0" applyAlignment="0" applyProtection="0">
      <alignment vertical="center"/>
    </xf>
    <xf numFmtId="0" fontId="70" fillId="24" borderId="29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73" fillId="0" borderId="30" applyNumberFormat="0" applyFill="0" applyAlignment="0" applyProtection="0"/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3" fillId="0" borderId="30" applyNumberFormat="0" applyFill="0" applyAlignment="0" applyProtection="0"/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3" fillId="0" borderId="30" applyNumberFormat="0" applyFill="0" applyAlignment="0" applyProtection="0"/>
    <xf numFmtId="0" fontId="78" fillId="0" borderId="31" applyNumberFormat="0" applyFill="0" applyAlignment="0" applyProtection="0">
      <alignment vertical="center"/>
    </xf>
    <xf numFmtId="179" fontId="82" fillId="0" borderId="0" applyFont="0" applyFill="0" applyBorder="0" applyAlignment="0" applyProtection="0"/>
    <xf numFmtId="0" fontId="73" fillId="0" borderId="30" applyNumberFormat="0" applyFill="0" applyAlignment="0" applyProtection="0"/>
    <xf numFmtId="0" fontId="78" fillId="0" borderId="31" applyNumberFormat="0" applyFill="0" applyAlignment="0" applyProtection="0">
      <alignment vertical="center"/>
    </xf>
    <xf numFmtId="0" fontId="73" fillId="0" borderId="30" applyNumberFormat="0" applyFill="0" applyAlignment="0" applyProtection="0"/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177" fontId="82" fillId="0" borderId="0" applyFont="0" applyFill="0" applyBorder="0" applyAlignment="0" applyProtection="0"/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>
      <alignment vertical="center"/>
    </xf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3" fillId="4" borderId="13" applyNumberFormat="0" applyAlignment="0" applyProtection="0"/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3" fillId="23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73" fillId="23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73" fillId="39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73" fillId="39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73" fillId="39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73" fillId="39" borderId="0" applyNumberFormat="0" applyBorder="0" applyAlignment="0" applyProtection="0"/>
    <xf numFmtId="0" fontId="79" fillId="23" borderId="0" applyNumberFormat="0" applyBorder="0" applyAlignment="0" applyProtection="0">
      <alignment vertical="center"/>
    </xf>
    <xf numFmtId="0" fontId="13" fillId="11" borderId="13" applyNumberFormat="0" applyAlignment="0" applyProtection="0"/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13" fillId="11" borderId="13" applyNumberFormat="0" applyAlignment="0" applyProtection="0"/>
    <xf numFmtId="0" fontId="13" fillId="11" borderId="13" applyNumberFormat="0" applyAlignment="0" applyProtection="0"/>
    <xf numFmtId="0" fontId="13" fillId="11" borderId="13" applyNumberFormat="0" applyAlignment="0" applyProtection="0"/>
    <xf numFmtId="0" fontId="13" fillId="11" borderId="13" applyNumberFormat="0" applyAlignment="0" applyProtection="0"/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13" fillId="11" borderId="13" applyNumberFormat="0" applyAlignment="0" applyProtection="0"/>
    <xf numFmtId="0" fontId="13" fillId="11" borderId="13" applyNumberFormat="0" applyAlignment="0" applyProtection="0"/>
    <xf numFmtId="0" fontId="13" fillId="11" borderId="13" applyNumberFormat="0" applyAlignment="0" applyProtection="0"/>
    <xf numFmtId="0" fontId="13" fillId="4" borderId="13" applyNumberFormat="0" applyAlignment="0" applyProtection="0"/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13" fillId="4" borderId="13" applyNumberFormat="0" applyAlignment="0" applyProtection="0"/>
    <xf numFmtId="0" fontId="13" fillId="4" borderId="13" applyNumberFormat="0" applyAlignment="0" applyProtection="0"/>
    <xf numFmtId="0" fontId="13" fillId="4" borderId="13" applyNumberFormat="0" applyAlignment="0" applyProtection="0"/>
    <xf numFmtId="0" fontId="13" fillId="4" borderId="13" applyNumberFormat="0" applyAlignment="0" applyProtection="0"/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13" fillId="4" borderId="13" applyNumberFormat="0" applyAlignment="0" applyProtection="0"/>
    <xf numFmtId="0" fontId="13" fillId="4" borderId="13" applyNumberFormat="0" applyAlignment="0" applyProtection="0"/>
    <xf numFmtId="0" fontId="57" fillId="20" borderId="19" applyNumberFormat="0" applyAlignment="0" applyProtection="0">
      <alignment vertical="center"/>
    </xf>
    <xf numFmtId="0" fontId="13" fillId="4" borderId="13" applyNumberFormat="0" applyAlignment="0" applyProtection="0"/>
    <xf numFmtId="0" fontId="13" fillId="4" borderId="13" applyNumberFormat="0" applyAlignment="0" applyProtection="0"/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67" fillId="11" borderId="13" applyNumberFormat="0" applyAlignment="0" applyProtection="0">
      <alignment vertical="center"/>
    </xf>
    <xf numFmtId="0" fontId="13" fillId="4" borderId="13" applyNumberFormat="0" applyAlignment="0" applyProtection="0"/>
    <xf numFmtId="0" fontId="13" fillId="4" borderId="13" applyNumberFormat="0" applyAlignment="0" applyProtection="0"/>
    <xf numFmtId="0" fontId="57" fillId="20" borderId="19" applyNumberFormat="0" applyAlignment="0" applyProtection="0">
      <alignment vertical="center"/>
    </xf>
    <xf numFmtId="0" fontId="13" fillId="4" borderId="13" applyNumberFormat="0" applyAlignment="0" applyProtection="0"/>
    <xf numFmtId="0" fontId="72" fillId="23" borderId="19" applyNumberFormat="0" applyAlignment="0" applyProtection="0"/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72" fillId="23" borderId="19" applyNumberFormat="0" applyAlignment="0" applyProtection="0"/>
    <xf numFmtId="0" fontId="72" fillId="23" borderId="19" applyNumberFormat="0" applyAlignment="0" applyProtection="0"/>
    <xf numFmtId="0" fontId="72" fillId="23" borderId="19" applyNumberFormat="0" applyAlignment="0" applyProtection="0"/>
    <xf numFmtId="0" fontId="72" fillId="23" borderId="19" applyNumberFormat="0" applyAlignment="0" applyProtection="0"/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72" fillId="23" borderId="19" applyNumberFormat="0" applyAlignment="0" applyProtection="0"/>
    <xf numFmtId="0" fontId="72" fillId="23" borderId="19" applyNumberFormat="0" applyAlignment="0" applyProtection="0"/>
    <xf numFmtId="0" fontId="72" fillId="23" borderId="19" applyNumberFormat="0" applyAlignment="0" applyProtection="0"/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72" fillId="39" borderId="19" applyNumberFormat="0" applyAlignment="0" applyProtection="0"/>
    <xf numFmtId="0" fontId="72" fillId="39" borderId="19" applyNumberFormat="0" applyAlignment="0" applyProtection="0"/>
    <xf numFmtId="0" fontId="72" fillId="39" borderId="19" applyNumberFormat="0" applyAlignment="0" applyProtection="0"/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72" fillId="39" borderId="19" applyNumberFormat="0" applyAlignment="0" applyProtection="0"/>
    <xf numFmtId="0" fontId="72" fillId="39" borderId="19" applyNumberFormat="0" applyAlignment="0" applyProtection="0"/>
    <xf numFmtId="0" fontId="72" fillId="39" borderId="19" applyNumberFormat="0" applyAlignment="0" applyProtection="0"/>
    <xf numFmtId="0" fontId="72" fillId="39" borderId="19" applyNumberFormat="0" applyAlignment="0" applyProtection="0"/>
    <xf numFmtId="0" fontId="82" fillId="28" borderId="17" applyNumberFormat="0" applyFont="0" applyAlignment="0" applyProtection="0"/>
    <xf numFmtId="0" fontId="72" fillId="39" borderId="19" applyNumberFormat="0" applyAlignment="0" applyProtection="0"/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72" fillId="39" borderId="19" applyNumberFormat="0" applyAlignment="0" applyProtection="0"/>
    <xf numFmtId="0" fontId="57" fillId="20" borderId="19" applyNumberFormat="0" applyAlignment="0" applyProtection="0">
      <alignment vertical="center"/>
    </xf>
    <xf numFmtId="0" fontId="82" fillId="7" borderId="17" applyNumberFormat="0" applyFont="0" applyAlignment="0" applyProtection="0"/>
    <xf numFmtId="0" fontId="72" fillId="39" borderId="19" applyNumberFormat="0" applyAlignment="0" applyProtection="0"/>
    <xf numFmtId="0" fontId="82" fillId="28" borderId="17" applyNumberFormat="0" applyFont="0" applyAlignment="0" applyProtection="0"/>
    <xf numFmtId="0" fontId="71" fillId="0" borderId="0"/>
    <xf numFmtId="0" fontId="46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/>
    <xf numFmtId="0" fontId="82" fillId="7" borderId="17" applyNumberFormat="0" applyFont="0" applyAlignment="0" applyProtection="0"/>
    <xf numFmtId="0" fontId="82" fillId="7" borderId="17" applyNumberFormat="0" applyFont="0" applyAlignment="0" applyProtection="0"/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/>
    <xf numFmtId="0" fontId="82" fillId="7" borderId="17" applyNumberFormat="0" applyFont="0" applyAlignment="0" applyProtection="0"/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7" borderId="17" applyNumberFormat="0" applyFont="0" applyAlignment="0" applyProtection="0">
      <alignment vertical="center"/>
    </xf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82" fillId="28" borderId="17" applyNumberFormat="0" applyFont="0" applyAlignment="0" applyProtection="0"/>
    <xf numFmtId="0" fontId="32" fillId="8" borderId="18" applyNumberFormat="0" applyFont="0" applyAlignment="0" applyProtection="0">
      <alignment vertical="center"/>
    </xf>
  </cellStyleXfs>
  <cellXfs count="39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8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85" fontId="2" fillId="2" borderId="6" xfId="0" applyNumberFormat="1" applyFont="1" applyFill="1" applyBorder="1" applyAlignment="1">
      <alignment horizontal="center" vertical="center"/>
    </xf>
    <xf numFmtId="182" fontId="0" fillId="2" borderId="6" xfId="0" applyNumberFormat="1" applyFont="1" applyFill="1" applyBorder="1" applyAlignment="1">
      <alignment horizontal="center" vertical="center"/>
    </xf>
    <xf numFmtId="185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85" fontId="3" fillId="2" borderId="6" xfId="0" applyNumberFormat="1" applyFont="1" applyFill="1" applyBorder="1" applyAlignment="1">
      <alignment horizontal="center" vertical="center"/>
    </xf>
    <xf numFmtId="182" fontId="4" fillId="2" borderId="6" xfId="0" applyNumberFormat="1" applyFont="1" applyFill="1" applyBorder="1" applyAlignment="1">
      <alignment horizontal="center" vertical="center"/>
    </xf>
    <xf numFmtId="185" fontId="3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center"/>
    </xf>
    <xf numFmtId="185" fontId="2" fillId="2" borderId="10" xfId="0" applyNumberFormat="1" applyFont="1" applyFill="1" applyBorder="1" applyAlignment="1">
      <alignment horizontal="center" vertical="center"/>
    </xf>
    <xf numFmtId="182" fontId="0" fillId="2" borderId="10" xfId="0" applyNumberFormat="1" applyFont="1" applyFill="1" applyBorder="1" applyAlignment="1">
      <alignment horizontal="center" vertical="center"/>
    </xf>
    <xf numFmtId="185" fontId="2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2" fillId="2" borderId="5" xfId="676" applyFont="1" applyFill="1" applyBorder="1" applyAlignment="1">
      <alignment horizontal="center" vertical="center" wrapText="1"/>
    </xf>
    <xf numFmtId="186" fontId="2" fillId="2" borderId="6" xfId="614" applyNumberFormat="1" applyFont="1" applyFill="1" applyBorder="1" applyAlignment="1">
      <alignment horizontal="center" vertical="center"/>
    </xf>
    <xf numFmtId="185" fontId="2" fillId="2" borderId="7" xfId="614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2" fillId="2" borderId="8" xfId="676" applyFont="1" applyFill="1" applyBorder="1" applyAlignment="1">
      <alignment horizontal="center" vertical="center" wrapText="1"/>
    </xf>
    <xf numFmtId="0" fontId="5" fillId="2" borderId="8" xfId="676" applyFont="1" applyFill="1" applyBorder="1" applyAlignment="1">
      <alignment horizontal="center" vertical="center" wrapText="1"/>
    </xf>
    <xf numFmtId="0" fontId="3" fillId="2" borderId="8" xfId="676" applyFont="1" applyFill="1" applyBorder="1" applyAlignment="1">
      <alignment horizontal="center" vertical="center" wrapText="1"/>
    </xf>
    <xf numFmtId="186" fontId="3" fillId="2" borderId="6" xfId="614" applyNumberFormat="1" applyFont="1" applyFill="1" applyBorder="1" applyAlignment="1">
      <alignment horizontal="center" vertical="center"/>
    </xf>
    <xf numFmtId="185" fontId="3" fillId="2" borderId="7" xfId="614" applyNumberFormat="1" applyFont="1" applyFill="1" applyBorder="1" applyAlignment="1" applyProtection="1">
      <alignment horizontal="center" vertical="center"/>
    </xf>
    <xf numFmtId="0" fontId="2" fillId="2" borderId="9" xfId="676" applyFont="1" applyFill="1" applyBorder="1" applyAlignment="1">
      <alignment horizontal="center" vertical="center" wrapText="1"/>
    </xf>
    <xf numFmtId="186" fontId="2" fillId="2" borderId="10" xfId="614" applyNumberFormat="1" applyFont="1" applyFill="1" applyBorder="1" applyAlignment="1">
      <alignment horizontal="center" vertical="center"/>
    </xf>
    <xf numFmtId="185" fontId="2" fillId="2" borderId="11" xfId="614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4" fontId="0" fillId="0" borderId="0" xfId="625" applyNumberFormat="1" applyFont="1" applyBorder="1" applyAlignment="1">
      <alignment horizontal="center" vertical="center" wrapText="1"/>
    </xf>
    <xf numFmtId="176" fontId="82" fillId="2" borderId="7" xfId="638" applyNumberFormat="1" applyFill="1" applyBorder="1" applyAlignment="1">
      <alignment horizontal="center" vertical="center"/>
    </xf>
    <xf numFmtId="185" fontId="82" fillId="2" borderId="7" xfId="638" applyNumberFormat="1" applyFill="1" applyBorder="1" applyAlignment="1">
      <alignment horizontal="center" vertical="center"/>
    </xf>
    <xf numFmtId="184" fontId="0" fillId="2" borderId="0" xfId="625" applyNumberFormat="1" applyFont="1" applyFill="1" applyBorder="1" applyAlignment="1">
      <alignment horizontal="center" vertical="center" wrapText="1"/>
    </xf>
    <xf numFmtId="185" fontId="3" fillId="0" borderId="0" xfId="0" applyNumberFormat="1" applyFont="1" applyBorder="1" applyAlignment="1">
      <alignment horizontal="center" vertical="center"/>
    </xf>
    <xf numFmtId="176" fontId="4" fillId="2" borderId="6" xfId="625" applyNumberFormat="1" applyFont="1" applyFill="1" applyBorder="1" applyAlignment="1">
      <alignment horizontal="center" vertical="center" wrapText="1"/>
    </xf>
    <xf numFmtId="176" fontId="82" fillId="2" borderId="11" xfId="638" applyNumberFormat="1" applyFill="1" applyBorder="1" applyAlignment="1">
      <alignment horizontal="center" vertical="center"/>
    </xf>
    <xf numFmtId="185" fontId="82" fillId="2" borderId="11" xfId="638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3" xfId="676" applyFont="1" applyFill="1" applyBorder="1" applyAlignment="1">
      <alignment horizontal="center" vertical="center" wrapText="1"/>
    </xf>
    <xf numFmtId="0" fontId="2" fillId="2" borderId="4" xfId="676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/>
    </xf>
    <xf numFmtId="176" fontId="0" fillId="2" borderId="6" xfId="625" applyNumberFormat="1" applyFont="1" applyFill="1" applyBorder="1" applyAlignment="1">
      <alignment horizontal="center" vertical="center"/>
    </xf>
    <xf numFmtId="176" fontId="4" fillId="2" borderId="7" xfId="638" applyNumberFormat="1" applyFont="1" applyFill="1" applyBorder="1" applyAlignment="1">
      <alignment horizontal="center" vertical="center"/>
    </xf>
    <xf numFmtId="185" fontId="4" fillId="2" borderId="7" xfId="638" applyNumberFormat="1" applyFon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185" fontId="0" fillId="0" borderId="7" xfId="625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5" fontId="2" fillId="2" borderId="6" xfId="677" applyNumberFormat="1" applyFont="1" applyFill="1" applyBorder="1" applyAlignment="1">
      <alignment horizontal="center" vertical="center"/>
    </xf>
    <xf numFmtId="185" fontId="11" fillId="2" borderId="6" xfId="677" applyNumberFormat="1" applyFont="1" applyFill="1" applyBorder="1" applyAlignment="1">
      <alignment horizontal="center" vertical="center"/>
    </xf>
    <xf numFmtId="185" fontId="2" fillId="0" borderId="7" xfId="678" applyNumberFormat="1" applyFont="1" applyFill="1" applyBorder="1" applyAlignment="1">
      <alignment horizontal="center" vertical="center"/>
    </xf>
    <xf numFmtId="185" fontId="12" fillId="2" borderId="6" xfId="677" applyNumberFormat="1" applyFont="1" applyFill="1" applyBorder="1" applyAlignment="1">
      <alignment horizontal="center" vertical="center"/>
    </xf>
    <xf numFmtId="185" fontId="4" fillId="2" borderId="7" xfId="625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85" fontId="11" fillId="2" borderId="10" xfId="677" applyNumberFormat="1" applyFont="1" applyFill="1" applyBorder="1" applyAlignment="1">
      <alignment horizontal="center" vertical="center"/>
    </xf>
    <xf numFmtId="185" fontId="0" fillId="0" borderId="11" xfId="0" applyNumberFormat="1" applyFont="1" applyFill="1" applyBorder="1" applyAlignment="1">
      <alignment horizontal="center" vertical="center"/>
    </xf>
    <xf numFmtId="185" fontId="2" fillId="2" borderId="7" xfId="677" applyNumberFormat="1" applyFont="1" applyFill="1" applyBorder="1" applyAlignment="1">
      <alignment horizontal="center" vertical="center"/>
    </xf>
    <xf numFmtId="185" fontId="3" fillId="2" borderId="7" xfId="677" applyNumberFormat="1" applyFont="1" applyFill="1" applyBorder="1" applyAlignment="1">
      <alignment horizontal="center" vertical="center"/>
    </xf>
    <xf numFmtId="0" fontId="13" fillId="4" borderId="13" xfId="98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86" fontId="2" fillId="0" borderId="14" xfId="614" applyNumberFormat="1" applyFont="1" applyBorder="1" applyAlignment="1">
      <alignment horizontal="center" vertical="center"/>
    </xf>
    <xf numFmtId="186" fontId="2" fillId="0" borderId="6" xfId="677" applyNumberFormat="1" applyFont="1" applyBorder="1" applyAlignment="1">
      <alignment horizontal="center" vertical="center"/>
    </xf>
    <xf numFmtId="186" fontId="2" fillId="0" borderId="14" xfId="677" applyNumberFormat="1" applyFont="1" applyBorder="1" applyAlignment="1">
      <alignment horizontal="center" vertical="center"/>
    </xf>
    <xf numFmtId="186" fontId="2" fillId="0" borderId="12" xfId="677" applyNumberFormat="1" applyFont="1" applyBorder="1" applyAlignment="1">
      <alignment horizontal="center" vertical="center"/>
    </xf>
    <xf numFmtId="183" fontId="0" fillId="2" borderId="6" xfId="0" applyNumberFormat="1" applyFont="1" applyFill="1" applyBorder="1" applyAlignment="1">
      <alignment horizontal="center" vertical="center"/>
    </xf>
    <xf numFmtId="176" fontId="2" fillId="0" borderId="6" xfId="677" applyNumberFormat="1" applyFont="1" applyBorder="1" applyAlignment="1">
      <alignment horizontal="center" vertical="center"/>
    </xf>
    <xf numFmtId="176" fontId="2" fillId="2" borderId="6" xfId="677" applyNumberFormat="1" applyFont="1" applyFill="1" applyBorder="1" applyAlignment="1">
      <alignment horizontal="center" vertical="center"/>
    </xf>
    <xf numFmtId="176" fontId="2" fillId="2" borderId="7" xfId="677" applyNumberFormat="1" applyFont="1" applyFill="1" applyBorder="1" applyAlignment="1">
      <alignment horizontal="center" vertical="center"/>
    </xf>
    <xf numFmtId="183" fontId="0" fillId="0" borderId="6" xfId="0" applyNumberFormat="1" applyFont="1" applyBorder="1" applyAlignment="1">
      <alignment horizontal="center" vertical="center"/>
    </xf>
    <xf numFmtId="176" fontId="2" fillId="0" borderId="7" xfId="677" applyNumberFormat="1" applyFont="1" applyBorder="1" applyAlignment="1">
      <alignment horizontal="center" vertical="center"/>
    </xf>
    <xf numFmtId="183" fontId="4" fillId="2" borderId="6" xfId="0" applyNumberFormat="1" applyFont="1" applyFill="1" applyBorder="1" applyAlignment="1">
      <alignment horizontal="center" vertical="center"/>
    </xf>
    <xf numFmtId="176" fontId="3" fillId="2" borderId="6" xfId="677" applyNumberFormat="1" applyFont="1" applyFill="1" applyBorder="1" applyAlignment="1">
      <alignment horizontal="center" vertical="center"/>
    </xf>
    <xf numFmtId="176" fontId="3" fillId="2" borderId="7" xfId="677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83" fontId="0" fillId="0" borderId="10" xfId="0" applyNumberFormat="1" applyFont="1" applyBorder="1" applyAlignment="1">
      <alignment horizontal="center" vertical="center"/>
    </xf>
    <xf numFmtId="176" fontId="2" fillId="0" borderId="10" xfId="677" applyNumberFormat="1" applyFont="1" applyBorder="1" applyAlignment="1">
      <alignment horizontal="center" vertical="center"/>
    </xf>
    <xf numFmtId="176" fontId="2" fillId="0" borderId="11" xfId="677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5" fontId="2" fillId="0" borderId="14" xfId="677" applyNumberFormat="1" applyFont="1" applyBorder="1" applyAlignment="1">
      <alignment horizontal="center" vertical="center"/>
    </xf>
    <xf numFmtId="185" fontId="2" fillId="0" borderId="12" xfId="677" applyNumberFormat="1" applyFont="1" applyBorder="1" applyAlignment="1">
      <alignment horizontal="center" vertical="center"/>
    </xf>
    <xf numFmtId="185" fontId="2" fillId="0" borderId="6" xfId="677" applyNumberFormat="1" applyFont="1" applyBorder="1" applyAlignment="1">
      <alignment horizontal="center" vertical="center"/>
    </xf>
    <xf numFmtId="185" fontId="2" fillId="0" borderId="7" xfId="677" applyNumberFormat="1" applyFont="1" applyBorder="1" applyAlignment="1">
      <alignment horizontal="center" vertical="center"/>
    </xf>
    <xf numFmtId="185" fontId="3" fillId="2" borderId="6" xfId="677" applyNumberFormat="1" applyFont="1" applyFill="1" applyBorder="1" applyAlignment="1">
      <alignment horizontal="center" vertical="center"/>
    </xf>
    <xf numFmtId="185" fontId="2" fillId="0" borderId="10" xfId="677" applyNumberFormat="1" applyFont="1" applyBorder="1" applyAlignment="1">
      <alignment horizontal="center" vertical="center"/>
    </xf>
    <xf numFmtId="185" fontId="2" fillId="0" borderId="11" xfId="677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82" fontId="17" fillId="2" borderId="14" xfId="0" applyNumberFormat="1" applyFont="1" applyFill="1" applyBorder="1" applyAlignment="1">
      <alignment horizontal="center" vertical="center"/>
    </xf>
    <xf numFmtId="185" fontId="17" fillId="2" borderId="14" xfId="0" applyNumberFormat="1" applyFont="1" applyFill="1" applyBorder="1" applyAlignment="1">
      <alignment horizontal="center" vertical="center"/>
    </xf>
    <xf numFmtId="185" fontId="17" fillId="2" borderId="12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182" fontId="9" fillId="2" borderId="6" xfId="625" applyNumberFormat="1" applyFont="1" applyFill="1" applyBorder="1" applyAlignment="1">
      <alignment horizontal="center" vertical="center"/>
    </xf>
    <xf numFmtId="185" fontId="9" fillId="2" borderId="6" xfId="625" applyNumberFormat="1" applyFont="1" applyFill="1" applyBorder="1" applyAlignment="1">
      <alignment horizontal="center" vertical="center"/>
    </xf>
    <xf numFmtId="185" fontId="9" fillId="2" borderId="7" xfId="625" applyNumberFormat="1" applyFont="1" applyFill="1" applyBorder="1" applyAlignment="1">
      <alignment horizontal="center" vertical="center"/>
    </xf>
    <xf numFmtId="0" fontId="16" fillId="2" borderId="8" xfId="676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82" fontId="9" fillId="2" borderId="10" xfId="625" applyNumberFormat="1" applyFont="1" applyFill="1" applyBorder="1" applyAlignment="1">
      <alignment horizontal="center" vertical="center"/>
    </xf>
    <xf numFmtId="185" fontId="9" fillId="2" borderId="10" xfId="625" applyNumberFormat="1" applyFont="1" applyFill="1" applyBorder="1" applyAlignment="1">
      <alignment horizontal="center" vertical="center"/>
    </xf>
    <xf numFmtId="185" fontId="9" fillId="2" borderId="11" xfId="625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182" fontId="21" fillId="2" borderId="14" xfId="625" applyNumberFormat="1" applyFont="1" applyFill="1" applyBorder="1" applyAlignment="1">
      <alignment horizontal="center" vertical="center"/>
    </xf>
    <xf numFmtId="185" fontId="21" fillId="2" borderId="12" xfId="625" applyNumberFormat="1" applyFont="1" applyFill="1" applyBorder="1" applyAlignment="1">
      <alignment horizontal="center" vertical="center"/>
    </xf>
    <xf numFmtId="0" fontId="9" fillId="2" borderId="0" xfId="0" applyFont="1" applyFill="1"/>
    <xf numFmtId="0" fontId="2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176" fontId="23" fillId="0" borderId="8" xfId="0" applyNumberFormat="1" applyFont="1" applyFill="1" applyBorder="1" applyAlignment="1">
      <alignment horizontal="center" vertical="center"/>
    </xf>
    <xf numFmtId="185" fontId="2" fillId="0" borderId="6" xfId="146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85" fontId="0" fillId="0" borderId="7" xfId="0" applyNumberFormat="1" applyBorder="1" applyAlignment="1">
      <alignment horizontal="distributed" vertical="center"/>
    </xf>
    <xf numFmtId="176" fontId="2" fillId="0" borderId="8" xfId="614" applyNumberFormat="1" applyFont="1" applyBorder="1" applyAlignment="1">
      <alignment horizontal="right" vertical="center"/>
    </xf>
    <xf numFmtId="176" fontId="2" fillId="0" borderId="6" xfId="614" applyNumberFormat="1" applyFont="1" applyBorder="1" applyAlignment="1">
      <alignment horizontal="right" vertical="center"/>
    </xf>
    <xf numFmtId="0" fontId="2" fillId="0" borderId="8" xfId="676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85" fontId="2" fillId="3" borderId="2" xfId="146" applyNumberFormat="1" applyFont="1" applyFill="1" applyBorder="1" applyProtection="1"/>
    <xf numFmtId="185" fontId="2" fillId="3" borderId="3" xfId="146" applyNumberFormat="1" applyFont="1" applyFill="1" applyBorder="1" applyProtection="1"/>
    <xf numFmtId="176" fontId="23" fillId="0" borderId="9" xfId="0" applyNumberFormat="1" applyFont="1" applyFill="1" applyBorder="1" applyAlignment="1">
      <alignment horizontal="center" vertical="center"/>
    </xf>
    <xf numFmtId="185" fontId="2" fillId="0" borderId="10" xfId="146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85" fontId="0" fillId="0" borderId="11" xfId="0" applyNumberFormat="1" applyFont="1" applyBorder="1" applyAlignment="1">
      <alignment horizontal="distributed" vertical="center"/>
    </xf>
    <xf numFmtId="176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2" borderId="5" xfId="676" applyFont="1" applyFill="1" applyBorder="1" applyAlignment="1">
      <alignment horizontal="center" vertical="center" wrapText="1"/>
    </xf>
    <xf numFmtId="176" fontId="3" fillId="2" borderId="14" xfId="614" applyNumberFormat="1" applyFont="1" applyFill="1" applyBorder="1" applyAlignment="1">
      <alignment horizontal="center" vertical="center"/>
    </xf>
    <xf numFmtId="185" fontId="3" fillId="2" borderId="14" xfId="614" applyNumberFormat="1" applyFont="1" applyFill="1" applyBorder="1" applyAlignment="1" applyProtection="1">
      <alignment horizontal="center" vertical="center"/>
    </xf>
    <xf numFmtId="176" fontId="4" fillId="2" borderId="14" xfId="625" applyNumberFormat="1" applyFont="1" applyFill="1" applyBorder="1" applyAlignment="1">
      <alignment horizontal="center" vertical="center"/>
    </xf>
    <xf numFmtId="185" fontId="3" fillId="2" borderId="12" xfId="614" applyNumberFormat="1" applyFont="1" applyFill="1" applyBorder="1" applyAlignment="1" applyProtection="1">
      <alignment horizontal="center" vertical="center"/>
    </xf>
    <xf numFmtId="176" fontId="2" fillId="0" borderId="0" xfId="614" applyNumberFormat="1" applyFont="1" applyBorder="1" applyAlignment="1">
      <alignment horizontal="right" vertical="center"/>
    </xf>
    <xf numFmtId="176" fontId="2" fillId="2" borderId="6" xfId="614" applyNumberFormat="1" applyFont="1" applyFill="1" applyBorder="1" applyAlignment="1">
      <alignment horizontal="center" vertical="center"/>
    </xf>
    <xf numFmtId="185" fontId="2" fillId="2" borderId="6" xfId="614" applyNumberFormat="1" applyFont="1" applyFill="1" applyBorder="1" applyAlignment="1" applyProtection="1">
      <alignment horizontal="center" vertical="center"/>
    </xf>
    <xf numFmtId="176" fontId="82" fillId="2" borderId="6" xfId="638" applyNumberFormat="1" applyFill="1" applyBorder="1" applyAlignment="1">
      <alignment horizontal="center" vertical="center"/>
    </xf>
    <xf numFmtId="0" fontId="5" fillId="0" borderId="8" xfId="676" applyFont="1" applyFill="1" applyBorder="1" applyAlignment="1">
      <alignment horizontal="center" vertical="center" wrapText="1"/>
    </xf>
    <xf numFmtId="0" fontId="2" fillId="0" borderId="9" xfId="676" applyFont="1" applyFill="1" applyBorder="1" applyAlignment="1">
      <alignment horizontal="center" vertical="center" wrapText="1"/>
    </xf>
    <xf numFmtId="176" fontId="2" fillId="2" borderId="10" xfId="614" applyNumberFormat="1" applyFont="1" applyFill="1" applyBorder="1" applyAlignment="1">
      <alignment horizontal="center" vertical="center"/>
    </xf>
    <xf numFmtId="176" fontId="82" fillId="2" borderId="10" xfId="638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85" fontId="0" fillId="0" borderId="0" xfId="0" applyNumberFormat="1" applyFont="1" applyAlignment="1">
      <alignment vertical="center"/>
    </xf>
    <xf numFmtId="183" fontId="4" fillId="2" borderId="14" xfId="0" applyNumberFormat="1" applyFont="1" applyFill="1" applyBorder="1" applyAlignment="1">
      <alignment horizontal="center" vertical="center"/>
    </xf>
    <xf numFmtId="183" fontId="4" fillId="2" borderId="12" xfId="0" applyNumberFormat="1" applyFont="1" applyFill="1" applyBorder="1" applyAlignment="1">
      <alignment horizontal="center" vertical="center"/>
    </xf>
    <xf numFmtId="186" fontId="27" fillId="0" borderId="14" xfId="0" applyNumberFormat="1" applyFont="1" applyFill="1" applyBorder="1" applyAlignment="1" applyProtection="1">
      <alignment vertical="center"/>
    </xf>
    <xf numFmtId="186" fontId="27" fillId="5" borderId="6" xfId="0" applyNumberFormat="1" applyFont="1" applyFill="1" applyBorder="1" applyAlignment="1" applyProtection="1">
      <alignment vertical="center"/>
      <protection locked="0" hidden="1"/>
    </xf>
    <xf numFmtId="183" fontId="0" fillId="0" borderId="7" xfId="0" applyNumberFormat="1" applyFont="1" applyBorder="1" applyAlignment="1">
      <alignment horizontal="center" vertical="center"/>
    </xf>
    <xf numFmtId="186" fontId="27" fillId="0" borderId="6" xfId="0" applyNumberFormat="1" applyFont="1" applyFill="1" applyBorder="1" applyAlignment="1" applyProtection="1">
      <alignment vertical="center"/>
    </xf>
    <xf numFmtId="183" fontId="0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8" fontId="4" fillId="2" borderId="14" xfId="0" applyNumberFormat="1" applyFont="1" applyFill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 vertical="center"/>
    </xf>
    <xf numFmtId="178" fontId="0" fillId="2" borderId="6" xfId="0" applyNumberFormat="1" applyFont="1" applyFill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86" fontId="27" fillId="5" borderId="6" xfId="0" applyNumberFormat="1" applyFont="1" applyFill="1" applyBorder="1" applyAlignment="1" applyProtection="1">
      <alignment horizontal="right" vertical="center"/>
      <protection locked="0" hidden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76" fontId="23" fillId="0" borderId="0" xfId="0" applyNumberFormat="1" applyFont="1" applyFill="1" applyAlignment="1">
      <alignment vertical="center"/>
    </xf>
    <xf numFmtId="185" fontId="3" fillId="0" borderId="12" xfId="146" applyNumberFormat="1" applyFont="1" applyBorder="1" applyAlignment="1" applyProtection="1">
      <alignment vertical="center"/>
    </xf>
    <xf numFmtId="0" fontId="2" fillId="2" borderId="8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85" fontId="2" fillId="0" borderId="7" xfId="146" applyNumberFormat="1" applyFont="1" applyBorder="1" applyAlignment="1" applyProtection="1">
      <alignment vertical="center"/>
    </xf>
    <xf numFmtId="0" fontId="2" fillId="0" borderId="8" xfId="0" applyFont="1" applyFill="1" applyBorder="1" applyAlignment="1">
      <alignment horizontal="justify" vertical="top" wrapText="1"/>
    </xf>
    <xf numFmtId="176" fontId="0" fillId="0" borderId="6" xfId="0" applyNumberFormat="1" applyFont="1" applyBorder="1" applyAlignment="1">
      <alignment horizontal="right" vertical="center"/>
    </xf>
    <xf numFmtId="0" fontId="5" fillId="6" borderId="8" xfId="0" applyFont="1" applyFill="1" applyBorder="1" applyAlignment="1">
      <alignment horizontal="justify" vertical="top" wrapText="1"/>
    </xf>
    <xf numFmtId="176" fontId="0" fillId="0" borderId="0" xfId="0" applyNumberFormat="1" applyFont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76" fontId="23" fillId="0" borderId="1" xfId="0" applyNumberFormat="1" applyFont="1" applyFill="1" applyBorder="1" applyAlignment="1">
      <alignment vertical="center"/>
    </xf>
    <xf numFmtId="185" fontId="2" fillId="0" borderId="11" xfId="146" applyNumberFormat="1" applyFont="1" applyBorder="1" applyAlignment="1" applyProtection="1">
      <alignment vertical="center"/>
    </xf>
    <xf numFmtId="185" fontId="2" fillId="0" borderId="0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2" borderId="5" xfId="673" applyNumberFormat="1" applyFont="1" applyFill="1" applyBorder="1" applyAlignment="1">
      <alignment horizontal="left" vertical="center"/>
    </xf>
    <xf numFmtId="185" fontId="0" fillId="2" borderId="7" xfId="0" applyNumberFormat="1" applyFont="1" applyFill="1" applyBorder="1" applyAlignment="1">
      <alignment horizontal="right" vertical="center"/>
    </xf>
    <xf numFmtId="185" fontId="2" fillId="2" borderId="0" xfId="0" applyNumberFormat="1" applyFont="1" applyFill="1" applyBorder="1" applyAlignment="1">
      <alignment horizontal="left" vertical="center"/>
    </xf>
    <xf numFmtId="49" fontId="2" fillId="0" borderId="8" xfId="673" applyNumberFormat="1" applyFont="1" applyFill="1" applyBorder="1" applyAlignment="1">
      <alignment horizontal="left" vertical="center"/>
    </xf>
    <xf numFmtId="181" fontId="2" fillId="2" borderId="6" xfId="675" applyNumberFormat="1" applyFont="1" applyFill="1" applyBorder="1" applyAlignment="1">
      <alignment horizontal="right" vertical="center"/>
    </xf>
    <xf numFmtId="185" fontId="2" fillId="2" borderId="7" xfId="675" applyNumberFormat="1" applyFont="1" applyFill="1" applyBorder="1" applyAlignment="1">
      <alignment horizontal="right" vertical="center"/>
    </xf>
    <xf numFmtId="0" fontId="32" fillId="2" borderId="8" xfId="674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49" fontId="11" fillId="2" borderId="8" xfId="673" applyNumberFormat="1" applyFont="1" applyFill="1" applyBorder="1" applyAlignment="1">
      <alignment horizontal="left" vertical="center"/>
    </xf>
    <xf numFmtId="185" fontId="2" fillId="0" borderId="0" xfId="0" applyNumberFormat="1" applyFont="1" applyFill="1" applyBorder="1" applyAlignment="1">
      <alignment horizontal="right" vertical="center"/>
    </xf>
    <xf numFmtId="49" fontId="2" fillId="2" borderId="8" xfId="673" applyNumberFormat="1" applyFont="1" applyFill="1" applyBorder="1" applyAlignment="1">
      <alignment horizontal="left" vertical="center"/>
    </xf>
    <xf numFmtId="2" fontId="0" fillId="2" borderId="6" xfId="61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78" fontId="0" fillId="0" borderId="0" xfId="0" applyNumberFormat="1" applyFont="1" applyAlignment="1">
      <alignment vertical="center"/>
    </xf>
    <xf numFmtId="0" fontId="32" fillId="2" borderId="9" xfId="674" applyFont="1" applyFill="1" applyBorder="1" applyAlignment="1">
      <alignment vertical="center"/>
    </xf>
    <xf numFmtId="181" fontId="2" fillId="2" borderId="10" xfId="675" applyNumberFormat="1" applyFont="1" applyFill="1" applyBorder="1" applyAlignment="1">
      <alignment horizontal="right" vertical="center"/>
    </xf>
    <xf numFmtId="185" fontId="2" fillId="2" borderId="11" xfId="675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76" fontId="0" fillId="2" borderId="6" xfId="61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2" fontId="0" fillId="2" borderId="10" xfId="611" applyNumberFormat="1" applyFont="1" applyFill="1" applyBorder="1" applyAlignment="1">
      <alignment horizontal="right" vertical="center" wrapText="1"/>
    </xf>
    <xf numFmtId="185" fontId="0" fillId="2" borderId="11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185" fontId="10" fillId="0" borderId="12" xfId="625" applyNumberFormat="1" applyFont="1" applyFill="1" applyBorder="1" applyAlignment="1">
      <alignment vertical="center"/>
    </xf>
    <xf numFmtId="176" fontId="10" fillId="2" borderId="0" xfId="625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183" fontId="32" fillId="0" borderId="0" xfId="625" applyNumberFormat="1" applyFont="1" applyFill="1" applyBorder="1" applyAlignment="1">
      <alignment vertical="center"/>
    </xf>
    <xf numFmtId="185" fontId="32" fillId="0" borderId="0" xfId="625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85" fontId="10" fillId="0" borderId="7" xfId="625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5" fontId="10" fillId="0" borderId="11" xfId="625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left" vertical="center"/>
    </xf>
    <xf numFmtId="183" fontId="32" fillId="0" borderId="1" xfId="625" applyNumberFormat="1" applyFont="1" applyFill="1" applyBorder="1" applyAlignment="1">
      <alignment vertical="center"/>
    </xf>
    <xf numFmtId="185" fontId="32" fillId="0" borderId="1" xfId="625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176" fontId="2" fillId="2" borderId="14" xfId="614" applyNumberFormat="1" applyFont="1" applyFill="1" applyBorder="1" applyAlignment="1">
      <alignment horizontal="right" vertical="center" wrapText="1" readingOrder="1"/>
    </xf>
    <xf numFmtId="185" fontId="2" fillId="2" borderId="12" xfId="614" applyNumberFormat="1" applyFont="1" applyFill="1" applyBorder="1" applyAlignment="1">
      <alignment horizontal="right" vertical="center" wrapText="1" readingOrder="1"/>
    </xf>
    <xf numFmtId="0" fontId="34" fillId="0" borderId="0" xfId="0" applyFont="1" applyFill="1" applyBorder="1" applyAlignment="1">
      <alignment horizontal="center" vertical="center"/>
    </xf>
    <xf numFmtId="185" fontId="2" fillId="2" borderId="12" xfId="614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2" fillId="0" borderId="6" xfId="614" applyNumberFormat="1" applyFont="1" applyFill="1" applyBorder="1" applyAlignment="1">
      <alignment horizontal="right" vertical="center" wrapText="1" readingOrder="1"/>
    </xf>
    <xf numFmtId="185" fontId="2" fillId="0" borderId="7" xfId="614" applyNumberFormat="1" applyFont="1" applyFill="1" applyBorder="1" applyAlignment="1">
      <alignment horizontal="right" vertical="center" wrapText="1" readingOrder="1"/>
    </xf>
    <xf numFmtId="185" fontId="2" fillId="0" borderId="0" xfId="0" applyNumberFormat="1" applyFont="1" applyFill="1" applyBorder="1" applyAlignment="1">
      <alignment vertical="center" wrapText="1"/>
    </xf>
    <xf numFmtId="185" fontId="2" fillId="0" borderId="7" xfId="614" applyNumberFormat="1" applyFont="1" applyFill="1" applyBorder="1" applyAlignment="1">
      <alignment horizontal="right" vertical="center" wrapText="1"/>
    </xf>
    <xf numFmtId="176" fontId="2" fillId="2" borderId="6" xfId="614" applyNumberFormat="1" applyFont="1" applyFill="1" applyBorder="1" applyAlignment="1">
      <alignment horizontal="right" vertical="center" wrapText="1" readingOrder="1"/>
    </xf>
    <xf numFmtId="185" fontId="2" fillId="2" borderId="7" xfId="614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85" fontId="2" fillId="2" borderId="7" xfId="614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176" fontId="2" fillId="0" borderId="10" xfId="614" applyNumberFormat="1" applyFont="1" applyFill="1" applyBorder="1" applyAlignment="1">
      <alignment horizontal="right" vertical="center" wrapText="1" readingOrder="1"/>
    </xf>
    <xf numFmtId="185" fontId="2" fillId="0" borderId="11" xfId="614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85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85" fontId="2" fillId="0" borderId="11" xfId="614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84" fontId="0" fillId="0" borderId="0" xfId="0" applyNumberFormat="1" applyFont="1" applyAlignment="1">
      <alignment vertical="center"/>
    </xf>
    <xf numFmtId="185" fontId="0" fillId="2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vertical="center"/>
    </xf>
    <xf numFmtId="185" fontId="0" fillId="2" borderId="0" xfId="0" applyNumberFormat="1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185" fontId="35" fillId="0" borderId="0" xfId="0" applyNumberFormat="1" applyFont="1" applyAlignment="1">
      <alignment vertical="center"/>
    </xf>
    <xf numFmtId="57" fontId="0" fillId="2" borderId="0" xfId="0" applyNumberFormat="1" applyFont="1" applyFill="1" applyAlignment="1">
      <alignment vertical="center"/>
    </xf>
    <xf numFmtId="187" fontId="0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3" borderId="0" xfId="0" applyFont="1" applyFill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8" fillId="2" borderId="0" xfId="0" applyFont="1" applyFill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57" fontId="42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82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183" fontId="2" fillId="2" borderId="6" xfId="18" applyNumberFormat="1" applyFont="1" applyFill="1" applyBorder="1" applyAlignment="1">
      <alignment horizontal="center" vertical="center" wrapText="1"/>
    </xf>
    <xf numFmtId="185" fontId="2" fillId="2" borderId="12" xfId="677" applyNumberFormat="1" applyFont="1" applyFill="1" applyBorder="1" applyAlignment="1">
      <alignment horizontal="center" vertical="center"/>
    </xf>
    <xf numFmtId="183" fontId="3" fillId="2" borderId="6" xfId="18" applyNumberFormat="1" applyFont="1" applyFill="1" applyBorder="1" applyAlignment="1">
      <alignment horizontal="center" vertical="center" wrapText="1"/>
    </xf>
    <xf numFmtId="183" fontId="2" fillId="2" borderId="10" xfId="18" applyNumberFormat="1" applyFont="1" applyFill="1" applyBorder="1" applyAlignment="1">
      <alignment horizontal="center" vertical="center" wrapText="1"/>
    </xf>
    <xf numFmtId="185" fontId="2" fillId="2" borderId="11" xfId="677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82" fillId="2" borderId="4" xfId="0" applyFont="1" applyFill="1" applyBorder="1" applyAlignment="1">
      <alignment horizontal="center" vertical="center" wrapText="1"/>
    </xf>
    <xf numFmtId="185" fontId="12" fillId="2" borderId="14" xfId="678" applyNumberFormat="1" applyFont="1" applyFill="1" applyBorder="1" applyAlignment="1">
      <alignment horizontal="right" vertical="center" indent="2"/>
    </xf>
    <xf numFmtId="185" fontId="4" fillId="2" borderId="12" xfId="0" applyNumberFormat="1" applyFont="1" applyFill="1" applyBorder="1" applyAlignment="1">
      <alignment horizontal="center" vertical="center"/>
    </xf>
    <xf numFmtId="185" fontId="11" fillId="2" borderId="6" xfId="678" applyNumberFormat="1" applyFont="1" applyFill="1" applyBorder="1" applyAlignment="1">
      <alignment horizontal="right" vertical="center" indent="2"/>
    </xf>
    <xf numFmtId="185" fontId="0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85" fontId="11" fillId="2" borderId="10" xfId="678" applyNumberFormat="1" applyFont="1" applyFill="1" applyBorder="1" applyAlignment="1">
      <alignment horizontal="right" vertical="center" indent="2"/>
    </xf>
    <xf numFmtId="185" fontId="0" fillId="2" borderId="11" xfId="625" applyNumberFormat="1" applyFont="1" applyFill="1" applyBorder="1" applyAlignment="1">
      <alignment horizontal="center" vertical="center"/>
    </xf>
    <xf numFmtId="185" fontId="0" fillId="2" borderId="1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76" fontId="3" fillId="2" borderId="14" xfId="678" applyNumberFormat="1" applyFont="1" applyFill="1" applyBorder="1" applyAlignment="1">
      <alignment horizontal="center" vertical="center"/>
    </xf>
    <xf numFmtId="185" fontId="3" fillId="2" borderId="12" xfId="678" applyNumberFormat="1" applyFont="1" applyFill="1" applyBorder="1" applyAlignment="1">
      <alignment horizontal="center" vertical="center"/>
    </xf>
    <xf numFmtId="176" fontId="2" fillId="2" borderId="7" xfId="678" applyNumberFormat="1" applyFont="1" applyFill="1" applyBorder="1" applyAlignment="1">
      <alignment horizontal="center" vertical="center"/>
    </xf>
    <xf numFmtId="176" fontId="0" fillId="2" borderId="7" xfId="625" applyNumberFormat="1" applyFont="1" applyFill="1" applyBorder="1" applyAlignment="1">
      <alignment horizontal="center" vertical="center"/>
    </xf>
    <xf numFmtId="176" fontId="2" fillId="2" borderId="11" xfId="67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76" fontId="83" fillId="0" borderId="5" xfId="0" applyNumberFormat="1" applyFont="1" applyFill="1" applyBorder="1" applyAlignment="1">
      <alignment horizontal="center" vertical="center"/>
    </xf>
    <xf numFmtId="185" fontId="3" fillId="0" borderId="14" xfId="146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5" fontId="4" fillId="0" borderId="12" xfId="0" applyNumberFormat="1" applyFont="1" applyBorder="1" applyAlignment="1">
      <alignment horizontal="distributed" vertical="center"/>
    </xf>
    <xf numFmtId="0" fontId="82" fillId="2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181" fontId="82" fillId="2" borderId="6" xfId="625" applyNumberFormat="1" applyFont="1" applyFill="1" applyBorder="1" applyAlignment="1">
      <alignment horizontal="center" vertical="center" wrapText="1"/>
    </xf>
    <xf numFmtId="0" fontId="84" fillId="2" borderId="0" xfId="0" applyFont="1" applyFill="1" applyBorder="1" applyAlignment="1">
      <alignment vertical="center"/>
    </xf>
    <xf numFmtId="0" fontId="85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81" fontId="2" fillId="2" borderId="14" xfId="675" applyNumberFormat="1" applyFont="1" applyFill="1" applyBorder="1" applyAlignment="1">
      <alignment horizontal="right" vertical="center"/>
    </xf>
    <xf numFmtId="185" fontId="31" fillId="2" borderId="7" xfId="675" applyNumberFormat="1" applyFont="1" applyFill="1" applyBorder="1" applyAlignment="1">
      <alignment horizontal="right" vertical="center"/>
    </xf>
    <xf numFmtId="0" fontId="0" fillId="2" borderId="0" xfId="614" applyFont="1" applyFill="1" applyAlignment="1">
      <alignment horizontal="right" vertical="center"/>
    </xf>
    <xf numFmtId="0" fontId="82" fillId="2" borderId="7" xfId="614" applyFill="1" applyBorder="1" applyAlignment="1">
      <alignment horizontal="right"/>
    </xf>
  </cellXfs>
  <cellStyles count="1100">
    <cellStyle name="_ET_STYLE_NoName_00_" xfId="15"/>
    <cellStyle name="_ET_STYLE_NoName_00_ 2" xfId="56"/>
    <cellStyle name="_ET_STYLE_NoName_00_ 3" xfId="59"/>
    <cellStyle name="0,0_x000d__x000a_NA_x000d__x000a_" xfId="23"/>
    <cellStyle name="0,0_x000d__x000a_NA_x000d__x000a_ 2" xfId="74"/>
    <cellStyle name="0,0_x000d__x000a_NA_x000d__x000a_ 2 2" xfId="60"/>
    <cellStyle name="20% - 强调文字颜色 1 2" xfId="2"/>
    <cellStyle name="20% - 强调文字颜色 1 2 2" xfId="76"/>
    <cellStyle name="20% - 强调文字颜色 1 2 3" xfId="64"/>
    <cellStyle name="20% - 强调文字颜色 1 3" xfId="71"/>
    <cellStyle name="20% - 强调文字颜色 1 3 2" xfId="78"/>
    <cellStyle name="20% - 强调文字颜色 1 4" xfId="67"/>
    <cellStyle name="20% - 强调文字颜色 1 4 2" xfId="81"/>
    <cellStyle name="20% - 强调文字颜色 1 5" xfId="62"/>
    <cellStyle name="20% - 强调文字颜色 1 5 2" xfId="82"/>
    <cellStyle name="20% - 强调文字颜色 1 6" xfId="69"/>
    <cellStyle name="20% - 强调文字颜色 1 6 2" xfId="84"/>
    <cellStyle name="20% - 强调文字颜色 1 7" xfId="86"/>
    <cellStyle name="20% - 强调文字颜色 2 2" xfId="88"/>
    <cellStyle name="20% - 强调文字颜色 2 2 2" xfId="89"/>
    <cellStyle name="20% - 强调文字颜色 2 2 3" xfId="90"/>
    <cellStyle name="20% - 强调文字颜色 2 3" xfId="92"/>
    <cellStyle name="20% - 强调文字颜色 2 3 2" xfId="94"/>
    <cellStyle name="20% - 强调文字颜色 2 4" xfId="95"/>
    <cellStyle name="20% - 强调文字颜色 2 4 2" xfId="29"/>
    <cellStyle name="20% - 强调文字颜色 2 5" xfId="96"/>
    <cellStyle name="20% - 强调文字颜色 2 5 2" xfId="97"/>
    <cellStyle name="20% - 强调文字颜色 2 6" xfId="98"/>
    <cellStyle name="20% - 强调文字颜色 2 6 2" xfId="99"/>
    <cellStyle name="20% - 强调文字颜色 2 7" xfId="102"/>
    <cellStyle name="20% - 强调文字颜色 3 2" xfId="103"/>
    <cellStyle name="20% - 强调文字颜色 3 2 2" xfId="104"/>
    <cellStyle name="20% - 强调文字颜色 3 2 3" xfId="105"/>
    <cellStyle name="20% - 强调文字颜色 3 3" xfId="40"/>
    <cellStyle name="20% - 强调文字颜色 3 3 2" xfId="54"/>
    <cellStyle name="20% - 强调文字颜色 3 4" xfId="106"/>
    <cellStyle name="20% - 强调文字颜色 3 4 2" xfId="108"/>
    <cellStyle name="20% - 强调文字颜色 3 5" xfId="110"/>
    <cellStyle name="20% - 强调文字颜色 3 5 2" xfId="112"/>
    <cellStyle name="20% - 强调文字颜色 3 6" xfId="114"/>
    <cellStyle name="20% - 强调文字颜色 3 6 2" xfId="116"/>
    <cellStyle name="20% - 强调文字颜色 3 7" xfId="121"/>
    <cellStyle name="20% - 强调文字颜色 4 2" xfId="123"/>
    <cellStyle name="20% - 强调文字颜色 4 2 2" xfId="125"/>
    <cellStyle name="20% - 强调文字颜色 4 2 3" xfId="126"/>
    <cellStyle name="20% - 强调文字颜色 4 3" xfId="129"/>
    <cellStyle name="20% - 强调文字颜色 4 3 2" xfId="131"/>
    <cellStyle name="20% - 强调文字颜色 4 4" xfId="132"/>
    <cellStyle name="20% - 强调文字颜色 4 4 2" xfId="19"/>
    <cellStyle name="20% - 强调文字颜色 4 5" xfId="12"/>
    <cellStyle name="20% - 强调文字颜色 4 5 2" xfId="134"/>
    <cellStyle name="20% - 强调文字颜色 4 6" xfId="137"/>
    <cellStyle name="20% - 强调文字颜色 4 6 2" xfId="139"/>
    <cellStyle name="20% - 强调文字颜色 4 7" xfId="142"/>
    <cellStyle name="20% - 强调文字颜色 5 2" xfId="144"/>
    <cellStyle name="20% - 强调文字颜色 5 2 2" xfId="145"/>
    <cellStyle name="20% - 强调文字颜色 5 3" xfId="147"/>
    <cellStyle name="20% - 强调文字颜色 5 3 2" xfId="148"/>
    <cellStyle name="20% - 强调文字颜色 5 4" xfId="149"/>
    <cellStyle name="20% - 强调文字颜色 5 4 2" xfId="151"/>
    <cellStyle name="20% - 强调文字颜色 5 5" xfId="153"/>
    <cellStyle name="20% - 强调文字颜色 5 5 2" xfId="156"/>
    <cellStyle name="20% - 强调文字颜色 5 6" xfId="158"/>
    <cellStyle name="20% - 强调文字颜色 5 6 2" xfId="161"/>
    <cellStyle name="20% - 强调文字颜色 5 7" xfId="163"/>
    <cellStyle name="20% - 强调文字颜色 6 2" xfId="166"/>
    <cellStyle name="20% - 强调文字颜色 6 2 2" xfId="168"/>
    <cellStyle name="20% - 强调文字颜色 6 3" xfId="170"/>
    <cellStyle name="20% - 强调文字颜色 6 3 2" xfId="171"/>
    <cellStyle name="20% - 强调文字颜色 6 4" xfId="173"/>
    <cellStyle name="20% - 强调文字颜色 6 4 2" xfId="175"/>
    <cellStyle name="20% - 强调文字颜色 6 5" xfId="178"/>
    <cellStyle name="20% - 强调文字颜色 6 5 2" xfId="181"/>
    <cellStyle name="20% - 强调文字颜色 6 6" xfId="185"/>
    <cellStyle name="20% - 强调文字颜色 6 6 2" xfId="187"/>
    <cellStyle name="20% - 强调文字颜色 6 7" xfId="189"/>
    <cellStyle name="20% - 着色 1 2" xfId="32"/>
    <cellStyle name="20% - 着色 2 2" xfId="192"/>
    <cellStyle name="20% - 着色 3 2" xfId="196"/>
    <cellStyle name="20% - 着色 4 2" xfId="200"/>
    <cellStyle name="20% - 着色 5 2" xfId="202"/>
    <cellStyle name="20% - 着色 6 2" xfId="204"/>
    <cellStyle name="3232" xfId="146"/>
    <cellStyle name="3232 2" xfId="206"/>
    <cellStyle name="3232 3" xfId="209"/>
    <cellStyle name="3232 4" xfId="212"/>
    <cellStyle name="3232 5" xfId="214"/>
    <cellStyle name="3232 6" xfId="216"/>
    <cellStyle name="3232 7" xfId="220"/>
    <cellStyle name="3232 8" xfId="225"/>
    <cellStyle name="3232 9" xfId="229"/>
    <cellStyle name="3232_Book1" xfId="232"/>
    <cellStyle name="40% - 强调文字颜色 1 2" xfId="233"/>
    <cellStyle name="40% - 强调文字颜色 1 2 2" xfId="234"/>
    <cellStyle name="40% - 强调文字颜色 1 2 3" xfId="235"/>
    <cellStyle name="40% - 强调文字颜色 1 3" xfId="237"/>
    <cellStyle name="40% - 强调文字颜色 1 3 2" xfId="242"/>
    <cellStyle name="40% - 强调文字颜色 1 4" xfId="244"/>
    <cellStyle name="40% - 强调文字颜色 1 4 2" xfId="246"/>
    <cellStyle name="40% - 强调文字颜色 1 5" xfId="248"/>
    <cellStyle name="40% - 强调文字颜色 1 5 2" xfId="251"/>
    <cellStyle name="40% - 强调文字颜色 1 6" xfId="253"/>
    <cellStyle name="40% - 强调文字颜色 1 6 2" xfId="255"/>
    <cellStyle name="40% - 强调文字颜色 1 7" xfId="258"/>
    <cellStyle name="40% - 强调文字颜色 2 2" xfId="65"/>
    <cellStyle name="40% - 强调文字颜色 2 2 2" xfId="261"/>
    <cellStyle name="40% - 强调文字颜色 2 3" xfId="263"/>
    <cellStyle name="40% - 强调文字颜色 2 3 2" xfId="264"/>
    <cellStyle name="40% - 强调文字颜色 2 4" xfId="265"/>
    <cellStyle name="40% - 强调文字颜色 2 4 2" xfId="266"/>
    <cellStyle name="40% - 强调文字颜色 2 5" xfId="267"/>
    <cellStyle name="40% - 强调文字颜色 2 5 2" xfId="268"/>
    <cellStyle name="40% - 强调文字颜色 2 6" xfId="269"/>
    <cellStyle name="40% - 强调文字颜色 2 6 2" xfId="270"/>
    <cellStyle name="40% - 强调文字颜色 2 7" xfId="207"/>
    <cellStyle name="40% - 强调文字颜色 3 2" xfId="271"/>
    <cellStyle name="40% - 强调文字颜色 3 2 2" xfId="274"/>
    <cellStyle name="40% - 强调文字颜色 3 2 3" xfId="275"/>
    <cellStyle name="40% - 强调文字颜色 3 3" xfId="276"/>
    <cellStyle name="40% - 强调文字颜色 3 3 2" xfId="279"/>
    <cellStyle name="40% - 强调文字颜色 3 4" xfId="280"/>
    <cellStyle name="40% - 强调文字颜色 3 4 2" xfId="281"/>
    <cellStyle name="40% - 强调文字颜色 3 5" xfId="282"/>
    <cellStyle name="40% - 强调文字颜色 3 5 2" xfId="283"/>
    <cellStyle name="40% - 强调文字颜色 3 6" xfId="284"/>
    <cellStyle name="40% - 强调文字颜色 3 6 2" xfId="66"/>
    <cellStyle name="40% - 强调文字颜色 3 7" xfId="285"/>
    <cellStyle name="40% - 强调文字颜色 4 2" xfId="33"/>
    <cellStyle name="40% - 强调文字颜色 4 2 2" xfId="287"/>
    <cellStyle name="40% - 强调文字颜色 4 2 3" xfId="290"/>
    <cellStyle name="40% - 强调文字颜色 4 3" xfId="293"/>
    <cellStyle name="40% - 强调文字颜色 4 3 2" xfId="44"/>
    <cellStyle name="40% - 强调文字颜色 4 4" xfId="167"/>
    <cellStyle name="40% - 强调文字颜色 4 4 2" xfId="296"/>
    <cellStyle name="40% - 强调文字颜色 4 5" xfId="297"/>
    <cellStyle name="40% - 强调文字颜色 4 5 2" xfId="300"/>
    <cellStyle name="40% - 强调文字颜色 4 6" xfId="301"/>
    <cellStyle name="40% - 强调文字颜色 4 6 2" xfId="304"/>
    <cellStyle name="40% - 强调文字颜色 4 7" xfId="305"/>
    <cellStyle name="40% - 强调文字颜色 5 2" xfId="194"/>
    <cellStyle name="40% - 强调文字颜色 5 2 2" xfId="179"/>
    <cellStyle name="40% - 强调文字颜色 5 3" xfId="309"/>
    <cellStyle name="40% - 强调文字颜色 5 3 2" xfId="310"/>
    <cellStyle name="40% - 强调文字颜色 5 4" xfId="172"/>
    <cellStyle name="40% - 强调文字颜色 5 4 2" xfId="312"/>
    <cellStyle name="40% - 强调文字颜色 5 5" xfId="314"/>
    <cellStyle name="40% - 强调文字颜色 5 5 2" xfId="315"/>
    <cellStyle name="40% - 强调文字颜色 5 6" xfId="317"/>
    <cellStyle name="40% - 强调文字颜色 5 6 2" xfId="319"/>
    <cellStyle name="40% - 强调文字颜色 5 7" xfId="35"/>
    <cellStyle name="40% - 强调文字颜色 6 2" xfId="198"/>
    <cellStyle name="40% - 强调文字颜色 6 2 2" xfId="321"/>
    <cellStyle name="40% - 强调文字颜色 6 2 3" xfId="323"/>
    <cellStyle name="40% - 强调文字颜色 6 3" xfId="326"/>
    <cellStyle name="40% - 强调文字颜色 6 3 2" xfId="327"/>
    <cellStyle name="40% - 强调文字颜色 6 4" xfId="176"/>
    <cellStyle name="40% - 强调文字颜色 6 4 2" xfId="10"/>
    <cellStyle name="40% - 强调文字颜色 6 5" xfId="38"/>
    <cellStyle name="40% - 强调文字颜色 6 5 2" xfId="217"/>
    <cellStyle name="40% - 强调文字颜色 6 6" xfId="331"/>
    <cellStyle name="40% - 强调文字颜色 6 6 2" xfId="27"/>
    <cellStyle name="40% - 强调文字颜色 6 7" xfId="334"/>
    <cellStyle name="40% - 着色 1 2" xfId="259"/>
    <cellStyle name="40% - 着色 2 2" xfId="208"/>
    <cellStyle name="40% - 着色 3 2" xfId="286"/>
    <cellStyle name="40% - 着色 4 2" xfId="306"/>
    <cellStyle name="40% - 着色 5 2" xfId="36"/>
    <cellStyle name="40% - 着色 6 2" xfId="335"/>
    <cellStyle name="60% - 强调文字颜色 1 2" xfId="107"/>
    <cellStyle name="60% - 强调文字颜色 1 2 2" xfId="109"/>
    <cellStyle name="60% - 强调文字颜色 1 2 3" xfId="336"/>
    <cellStyle name="60% - 强调文字颜色 1 3" xfId="111"/>
    <cellStyle name="60% - 强调文字颜色 1 3 2" xfId="113"/>
    <cellStyle name="60% - 强调文字颜色 1 4" xfId="115"/>
    <cellStyle name="60% - 强调文字颜色 1 4 2" xfId="117"/>
    <cellStyle name="60% - 强调文字颜色 1 5" xfId="122"/>
    <cellStyle name="60% - 强调文字颜色 1 5 2" xfId="337"/>
    <cellStyle name="60% - 强调文字颜色 1 6" xfId="340"/>
    <cellStyle name="60% - 强调文字颜色 1 6 2" xfId="342"/>
    <cellStyle name="60% - 强调文字颜色 1 7" xfId="343"/>
    <cellStyle name="60% - 强调文字颜色 2 2" xfId="133"/>
    <cellStyle name="60% - 强调文字颜色 2 2 2" xfId="20"/>
    <cellStyle name="60% - 强调文字颜色 2 2 3" xfId="345"/>
    <cellStyle name="60% - 强调文字颜色 2 3" xfId="11"/>
    <cellStyle name="60% - 强调文字颜色 2 3 2" xfId="136"/>
    <cellStyle name="60% - 强调文字颜色 2 4" xfId="138"/>
    <cellStyle name="60% - 强调文字颜色 2 4 2" xfId="140"/>
    <cellStyle name="60% - 强调文字颜色 2 5" xfId="143"/>
    <cellStyle name="60% - 强调文字颜色 2 5 2" xfId="41"/>
    <cellStyle name="60% - 强调文字颜色 2 6" xfId="347"/>
    <cellStyle name="60% - 强调文字颜色 2 6 2" xfId="238"/>
    <cellStyle name="60% - 强调文字颜色 2 7" xfId="349"/>
    <cellStyle name="60% - 强调文字颜色 3 2" xfId="150"/>
    <cellStyle name="60% - 强调文字颜色 3 2 2" xfId="152"/>
    <cellStyle name="60% - 强调文字颜色 3 2 3" xfId="350"/>
    <cellStyle name="60% - 强调文字颜色 3 3" xfId="154"/>
    <cellStyle name="60% - 强调文字颜色 3 3 2" xfId="157"/>
    <cellStyle name="60% - 强调文字颜色 3 4" xfId="159"/>
    <cellStyle name="60% - 强调文字颜色 3 4 2" xfId="162"/>
    <cellStyle name="60% - 强调文字颜色 3 5" xfId="164"/>
    <cellStyle name="60% - 强调文字颜色 3 5 2" xfId="351"/>
    <cellStyle name="60% - 强调文字颜色 3 6" xfId="352"/>
    <cellStyle name="60% - 强调文字颜色 3 6 2" xfId="355"/>
    <cellStyle name="60% - 强调文字颜色 3 7" xfId="356"/>
    <cellStyle name="60% - 强调文字颜色 4 2" xfId="174"/>
    <cellStyle name="60% - 强调文字颜色 4 2 2" xfId="177"/>
    <cellStyle name="60% - 强调文字颜色 4 2 3" xfId="39"/>
    <cellStyle name="60% - 强调文字颜色 4 3" xfId="180"/>
    <cellStyle name="60% - 强调文字颜色 4 3 2" xfId="184"/>
    <cellStyle name="60% - 强调文字颜色 4 4" xfId="186"/>
    <cellStyle name="60% - 强调文字颜色 4 4 2" xfId="188"/>
    <cellStyle name="60% - 强调文字颜色 4 5" xfId="190"/>
    <cellStyle name="60% - 强调文字颜色 4 5 2" xfId="358"/>
    <cellStyle name="60% - 强调文字颜色 4 6" xfId="360"/>
    <cellStyle name="60% - 强调文字颜色 4 6 2" xfId="362"/>
    <cellStyle name="60% - 强调文字颜色 4 7" xfId="363"/>
    <cellStyle name="60% - 强调文字颜色 5 2" xfId="364"/>
    <cellStyle name="60% - 强调文字颜色 5 2 2" xfId="365"/>
    <cellStyle name="60% - 强调文字颜色 5 2 3" xfId="366"/>
    <cellStyle name="60% - 强调文字颜色 5 3" xfId="311"/>
    <cellStyle name="60% - 强调文字颜色 5 3 2" xfId="367"/>
    <cellStyle name="60% - 强调文字颜色 5 4" xfId="368"/>
    <cellStyle name="60% - 强调文字颜色 5 4 2" xfId="8"/>
    <cellStyle name="60% - 强调文字颜色 5 5" xfId="369"/>
    <cellStyle name="60% - 强调文字颜色 5 5 2" xfId="370"/>
    <cellStyle name="60% - 强调文字颜色 5 6" xfId="371"/>
    <cellStyle name="60% - 强调文字颜色 5 6 2" xfId="372"/>
    <cellStyle name="60% - 强调文字颜色 5 7" xfId="373"/>
    <cellStyle name="60% - 强调文字颜色 6 2" xfId="374"/>
    <cellStyle name="60% - 强调文字颜色 6 2 2" xfId="375"/>
    <cellStyle name="60% - 强调文字颜色 6 2 3" xfId="376"/>
    <cellStyle name="60% - 强调文字颜色 6 3" xfId="313"/>
    <cellStyle name="60% - 强调文字颜色 6 3 2" xfId="6"/>
    <cellStyle name="60% - 强调文字颜色 6 4" xfId="377"/>
    <cellStyle name="60% - 强调文字颜色 6 4 2" xfId="378"/>
    <cellStyle name="60% - 强调文字颜色 6 5" xfId="379"/>
    <cellStyle name="60% - 强调文字颜色 6 5 2" xfId="48"/>
    <cellStyle name="60% - 强调文字颜色 6 6" xfId="380"/>
    <cellStyle name="60% - 强调文字颜色 6 6 2" xfId="381"/>
    <cellStyle name="60% - 强调文字颜色 6 7" xfId="382"/>
    <cellStyle name="60% - 着色 1 2" xfId="383"/>
    <cellStyle name="60% - 着色 2" xfId="13"/>
    <cellStyle name="60% - 着色 2 2" xfId="324"/>
    <cellStyle name="60% - 着色 3 2" xfId="385"/>
    <cellStyle name="60% - 着色 4 2" xfId="387"/>
    <cellStyle name="60% - 着色 5 2" xfId="221"/>
    <cellStyle name="60% - 着色 6 2" xfId="50"/>
    <cellStyle name="Accent1" xfId="240"/>
    <cellStyle name="Accent1 - 20%" xfId="391"/>
    <cellStyle name="Accent1 - 20% 2" xfId="72"/>
    <cellStyle name="Accent1 - 20% 3" xfId="68"/>
    <cellStyle name="Accent1 - 20% 4" xfId="63"/>
    <cellStyle name="Accent1 - 20% 5" xfId="70"/>
    <cellStyle name="Accent1 - 20% 6" xfId="87"/>
    <cellStyle name="Accent1 - 40%" xfId="393"/>
    <cellStyle name="Accent1 - 40% 2" xfId="394"/>
    <cellStyle name="Accent1 - 40% 3" xfId="320"/>
    <cellStyle name="Accent1 - 40% 4" xfId="395"/>
    <cellStyle name="Accent1 - 40% 5" xfId="396"/>
    <cellStyle name="Accent1 - 40% 6" xfId="397"/>
    <cellStyle name="Accent1 - 60%" xfId="399"/>
    <cellStyle name="Accent1 - 60% 2" xfId="401"/>
    <cellStyle name="Accent1 - 60% 3" xfId="404"/>
    <cellStyle name="Accent1 - 60% 4" xfId="407"/>
    <cellStyle name="Accent1 - 60% 5" xfId="411"/>
    <cellStyle name="Accent1 - 60% 6" xfId="203"/>
    <cellStyle name="Accent1 2" xfId="243"/>
    <cellStyle name="Accent1 3" xfId="414"/>
    <cellStyle name="Accent1 4" xfId="415"/>
    <cellStyle name="Accent1 5" xfId="3"/>
    <cellStyle name="Accent1 6" xfId="384"/>
    <cellStyle name="Accent1 7" xfId="416"/>
    <cellStyle name="Accent1 8" xfId="417"/>
    <cellStyle name="Accent2" xfId="245"/>
    <cellStyle name="Accent2 - 20%" xfId="420"/>
    <cellStyle name="Accent2 - 20% 2" xfId="205"/>
    <cellStyle name="Accent2 - 20% 3" xfId="422"/>
    <cellStyle name="Accent2 - 20% 4" xfId="359"/>
    <cellStyle name="Accent2 - 20% 5" xfId="423"/>
    <cellStyle name="Accent2 - 20% 6" xfId="424"/>
    <cellStyle name="Accent2 - 40%" xfId="4"/>
    <cellStyle name="Accent2 - 40% 2" xfId="45"/>
    <cellStyle name="Accent2 - 40% 3" xfId="47"/>
    <cellStyle name="Accent2 - 40% 4" xfId="49"/>
    <cellStyle name="Accent2 - 40% 5" xfId="53"/>
    <cellStyle name="Accent2 - 40% 6" xfId="425"/>
    <cellStyle name="Accent2 - 60%" xfId="5"/>
    <cellStyle name="Accent2 - 60% 2" xfId="426"/>
    <cellStyle name="Accent2 - 60% 3" xfId="428"/>
    <cellStyle name="Accent2 - 60% 4" xfId="430"/>
    <cellStyle name="Accent2 - 60% 5" xfId="432"/>
    <cellStyle name="Accent2 - 60% 6" xfId="433"/>
    <cellStyle name="Accent2 2" xfId="247"/>
    <cellStyle name="Accent2 3" xfId="434"/>
    <cellStyle name="Accent2 4" xfId="435"/>
    <cellStyle name="Accent2 5" xfId="322"/>
    <cellStyle name="Accent2 6" xfId="325"/>
    <cellStyle name="Accent2 7" xfId="437"/>
    <cellStyle name="Accent2 8" xfId="439"/>
    <cellStyle name="Accent3" xfId="250"/>
    <cellStyle name="Accent3 - 20%" xfId="210"/>
    <cellStyle name="Accent3 - 20% 2" xfId="440"/>
    <cellStyle name="Accent3 - 20% 3" xfId="442"/>
    <cellStyle name="Accent3 - 20% 4" xfId="402"/>
    <cellStyle name="Accent3 - 20% 5" xfId="405"/>
    <cellStyle name="Accent3 - 20% 6" xfId="408"/>
    <cellStyle name="Accent3 - 40%" xfId="444"/>
    <cellStyle name="Accent3 - 40% 2" xfId="446"/>
    <cellStyle name="Accent3 - 40% 3" xfId="447"/>
    <cellStyle name="Accent3 - 40% 4" xfId="449"/>
    <cellStyle name="Accent3 - 40% 5" xfId="450"/>
    <cellStyle name="Accent3 - 40% 6" xfId="451"/>
    <cellStyle name="Accent3 - 60%" xfId="454"/>
    <cellStyle name="Accent3 - 60% 2" xfId="455"/>
    <cellStyle name="Accent3 - 60% 3" xfId="457"/>
    <cellStyle name="Accent3 - 60% 4" xfId="460"/>
    <cellStyle name="Accent3 - 60% 5" xfId="462"/>
    <cellStyle name="Accent3 - 60% 6" xfId="400"/>
    <cellStyle name="Accent3 2" xfId="252"/>
    <cellStyle name="Accent3 3" xfId="463"/>
    <cellStyle name="Accent3 4" xfId="464"/>
    <cellStyle name="Accent3 5" xfId="328"/>
    <cellStyle name="Accent3 6" xfId="386"/>
    <cellStyle name="Accent3 7" xfId="465"/>
    <cellStyle name="Accent3 8" xfId="466"/>
    <cellStyle name="Accent4" xfId="254"/>
    <cellStyle name="Accent4 - 20%" xfId="468"/>
    <cellStyle name="Accent4 - 20% 2" xfId="91"/>
    <cellStyle name="Accent4 - 20% 3" xfId="469"/>
    <cellStyle name="Accent4 - 20% 4" xfId="427"/>
    <cellStyle name="Accent4 - 20% 5" xfId="429"/>
    <cellStyle name="Accent4 - 20% 6" xfId="431"/>
    <cellStyle name="Accent4 - 40%" xfId="470"/>
    <cellStyle name="Accent4 - 40% 2" xfId="127"/>
    <cellStyle name="Accent4 - 40% 3" xfId="471"/>
    <cellStyle name="Accent4 - 40% 4" xfId="472"/>
    <cellStyle name="Accent4 - 40% 5" xfId="473"/>
    <cellStyle name="Accent4 - 40% 6" xfId="474"/>
    <cellStyle name="Accent4 - 60%" xfId="448"/>
    <cellStyle name="Accent4 - 60% 2" xfId="298"/>
    <cellStyle name="Accent4 - 60% 3" xfId="302"/>
    <cellStyle name="Accent4 - 60% 4" xfId="307"/>
    <cellStyle name="Accent4 - 60% 5" xfId="445"/>
    <cellStyle name="Accent4 - 60% 6" xfId="475"/>
    <cellStyle name="Accent4 2" xfId="256"/>
    <cellStyle name="Accent4 3" xfId="476"/>
    <cellStyle name="Accent4 4" xfId="477"/>
    <cellStyle name="Accent4 5" xfId="9"/>
    <cellStyle name="Accent4 6" xfId="388"/>
    <cellStyle name="Accent4 7" xfId="479"/>
    <cellStyle name="Accent4 8" xfId="480"/>
    <cellStyle name="Accent5" xfId="260"/>
    <cellStyle name="Accent5 - 20%" xfId="77"/>
    <cellStyle name="Accent5 - 20% 2" xfId="481"/>
    <cellStyle name="Accent5 - 20% 3" xfId="482"/>
    <cellStyle name="Accent5 - 20% 4" xfId="456"/>
    <cellStyle name="Accent5 - 20% 5" xfId="458"/>
    <cellStyle name="Accent5 - 20% 6" xfId="461"/>
    <cellStyle name="Accent5 - 40%" xfId="83"/>
    <cellStyle name="Accent5 - 40% 2" xfId="155"/>
    <cellStyle name="Accent5 - 40% 3" xfId="160"/>
    <cellStyle name="Accent5 - 40% 4" xfId="165"/>
    <cellStyle name="Accent5 - 40% 5" xfId="353"/>
    <cellStyle name="Accent5 - 40% 6" xfId="357"/>
    <cellStyle name="Accent5 - 60%" xfId="484"/>
    <cellStyle name="Accent5 - 60% 2" xfId="485"/>
    <cellStyle name="Accent5 - 60% 3" xfId="486"/>
    <cellStyle name="Accent5 - 60% 4" xfId="79"/>
    <cellStyle name="Accent5 - 60% 5" xfId="272"/>
    <cellStyle name="Accent5 - 60% 6" xfId="277"/>
    <cellStyle name="Accent5 2" xfId="211"/>
    <cellStyle name="Accent5 3" xfId="213"/>
    <cellStyle name="Accent5 4" xfId="215"/>
    <cellStyle name="Accent5 5" xfId="219"/>
    <cellStyle name="Accent5 6" xfId="223"/>
    <cellStyle name="Accent5 7" xfId="227"/>
    <cellStyle name="Accent5 8" xfId="231"/>
    <cellStyle name="Accent6" xfId="257"/>
    <cellStyle name="Accent6 - 20%" xfId="487"/>
    <cellStyle name="Accent6 - 20% 2" xfId="295"/>
    <cellStyle name="Accent6 - 20% 3" xfId="169"/>
    <cellStyle name="Accent6 - 20% 4" xfId="299"/>
    <cellStyle name="Accent6 - 20% 5" xfId="303"/>
    <cellStyle name="Accent6 - 20% 6" xfId="308"/>
    <cellStyle name="Accent6 - 40%" xfId="128"/>
    <cellStyle name="Accent6 - 40% 2" xfId="489"/>
    <cellStyle name="Accent6 - 40% 3" xfId="490"/>
    <cellStyle name="Accent6 - 40% 4" xfId="491"/>
    <cellStyle name="Accent6 - 40% 5" xfId="124"/>
    <cellStyle name="Accent6 - 40% 6" xfId="130"/>
    <cellStyle name="Accent6 - 60%" xfId="346"/>
    <cellStyle name="Accent6 - 60% 2" xfId="492"/>
    <cellStyle name="Accent6 - 60% 3" xfId="493"/>
    <cellStyle name="Accent6 - 60% 4" xfId="494"/>
    <cellStyle name="Accent6 - 60% 5" xfId="262"/>
    <cellStyle name="Accent6 - 60% 6" xfId="495"/>
    <cellStyle name="Accent6 2" xfId="24"/>
    <cellStyle name="Accent6 3" xfId="14"/>
    <cellStyle name="Accent6 4" xfId="7"/>
    <cellStyle name="Accent6 5" xfId="28"/>
    <cellStyle name="Accent6 6" xfId="51"/>
    <cellStyle name="Accent6 7" xfId="55"/>
    <cellStyle name="Accent6 8" xfId="496"/>
    <cellStyle name="百分比 2" xfId="497"/>
    <cellStyle name="标题 1 2" xfId="498"/>
    <cellStyle name="标题 1 2 2" xfId="389"/>
    <cellStyle name="标题 1 2 2 2" xfId="499"/>
    <cellStyle name="标题 1 2 3" xfId="478"/>
    <cellStyle name="标题 1 3" xfId="441"/>
    <cellStyle name="标题 1 3 2" xfId="224"/>
    <cellStyle name="标题 1 3 3" xfId="228"/>
    <cellStyle name="标题 1 4" xfId="443"/>
    <cellStyle name="标题 1 4 2" xfId="52"/>
    <cellStyle name="标题 1 5" xfId="403"/>
    <cellStyle name="标题 1 5 2" xfId="21"/>
    <cellStyle name="标题 1 6" xfId="406"/>
    <cellStyle name="标题 1 6 2" xfId="459"/>
    <cellStyle name="标题 1 7" xfId="409"/>
    <cellStyle name="标题 1 7 2" xfId="500"/>
    <cellStyle name="标题 10" xfId="501"/>
    <cellStyle name="标题 10 2" xfId="467"/>
    <cellStyle name="标题 2 2" xfId="75"/>
    <cellStyle name="标题 2 2 2" xfId="61"/>
    <cellStyle name="标题 2 2 2 2" xfId="502"/>
    <cellStyle name="标题 2 2 3" xfId="85"/>
    <cellStyle name="标题 2 3" xfId="503"/>
    <cellStyle name="标题 2 3 2" xfId="504"/>
    <cellStyle name="标题 2 3 3" xfId="483"/>
    <cellStyle name="标题 2 4" xfId="505"/>
    <cellStyle name="标题 2 4 2" xfId="410"/>
    <cellStyle name="标题 2 5" xfId="506"/>
    <cellStyle name="标题 2 5 2" xfId="508"/>
    <cellStyle name="标题 2 6" xfId="509"/>
    <cellStyle name="标题 2 6 2" xfId="511"/>
    <cellStyle name="标题 2 7" xfId="507"/>
    <cellStyle name="标题 2 7 2" xfId="512"/>
    <cellStyle name="标题 3 2" xfId="514"/>
    <cellStyle name="标题 3 2 2" xfId="515"/>
    <cellStyle name="标题 3 2 2 2" xfId="413"/>
    <cellStyle name="标题 3 2 3" xfId="101"/>
    <cellStyle name="标题 3 3" xfId="517"/>
    <cellStyle name="标题 3 3 2" xfId="518"/>
    <cellStyle name="标题 3 3 3" xfId="519"/>
    <cellStyle name="标题 3 4" xfId="520"/>
    <cellStyle name="标题 3 4 2" xfId="341"/>
    <cellStyle name="标题 3 5" xfId="521"/>
    <cellStyle name="标题 3 5 2" xfId="348"/>
    <cellStyle name="标题 3 6" xfId="522"/>
    <cellStyle name="标题 3 6 2" xfId="354"/>
    <cellStyle name="标题 3 7" xfId="510"/>
    <cellStyle name="标题 3 7 2" xfId="361"/>
    <cellStyle name="标题 4 2" xfId="523"/>
    <cellStyle name="标题 4 2 2" xfId="16"/>
    <cellStyle name="标题 4 2 2 2" xfId="58"/>
    <cellStyle name="标题 4 2 3" xfId="119"/>
    <cellStyle name="标题 4 3" xfId="525"/>
    <cellStyle name="标题 4 3 2" xfId="527"/>
    <cellStyle name="标题 4 3 3" xfId="339"/>
    <cellStyle name="标题 4 4" xfId="289"/>
    <cellStyle name="标题 4 4 2" xfId="453"/>
    <cellStyle name="标题 4 5" xfId="292"/>
    <cellStyle name="标题 4 5 2" xfId="43"/>
    <cellStyle name="标题 4 6" xfId="529"/>
    <cellStyle name="标题 4 6 2" xfId="419"/>
    <cellStyle name="标题 4 7" xfId="531"/>
    <cellStyle name="标题 4 7 2" xfId="532"/>
    <cellStyle name="标题 5" xfId="533"/>
    <cellStyle name="标题 5 2" xfId="534"/>
    <cellStyle name="标题 5 2 2" xfId="535"/>
    <cellStyle name="标题 5 3" xfId="536"/>
    <cellStyle name="标题 6" xfId="537"/>
    <cellStyle name="标题 6 2" xfId="538"/>
    <cellStyle name="标题 6 3" xfId="539"/>
    <cellStyle name="标题 7" xfId="540"/>
    <cellStyle name="标题 7 2" xfId="541"/>
    <cellStyle name="标题 8" xfId="542"/>
    <cellStyle name="标题 8 2" xfId="543"/>
    <cellStyle name="标题 9" xfId="545"/>
    <cellStyle name="标题 9 2" xfId="546"/>
    <cellStyle name="表标题" xfId="547"/>
    <cellStyle name="表标题 2" xfId="548"/>
    <cellStyle name="表标题 3" xfId="549"/>
    <cellStyle name="表标题 4" xfId="550"/>
    <cellStyle name="表标题 5" xfId="551"/>
    <cellStyle name="表标题 6" xfId="552"/>
    <cellStyle name="差 2" xfId="553"/>
    <cellStyle name="差 2 2" xfId="555"/>
    <cellStyle name="差 2 3" xfId="556"/>
    <cellStyle name="差 3" xfId="557"/>
    <cellStyle name="差 3 2" xfId="559"/>
    <cellStyle name="差 3 3" xfId="560"/>
    <cellStyle name="差 4" xfId="561"/>
    <cellStyle name="差 4 2" xfId="563"/>
    <cellStyle name="差 5" xfId="565"/>
    <cellStyle name="差 5 2" xfId="566"/>
    <cellStyle name="差 6" xfId="568"/>
    <cellStyle name="差 6 2" xfId="569"/>
    <cellStyle name="差 7" xfId="22"/>
    <cellStyle name="差 7 2" xfId="73"/>
    <cellStyle name="差_2008年预算执行情况表设计" xfId="571"/>
    <cellStyle name="差_2008年预算执行情况表设计 2" xfId="572"/>
    <cellStyle name="差_2008年预算执行情况表设计 3" xfId="573"/>
    <cellStyle name="差_2008年预算执行情况表设计 4" xfId="574"/>
    <cellStyle name="差_2008年预算执行情况表设计 5" xfId="575"/>
    <cellStyle name="差_2008年预算执行情况表设计 6" xfId="576"/>
    <cellStyle name="差_Book1" xfId="577"/>
    <cellStyle name="差_二次报2016年上半年西安市主要指标预计数" xfId="578"/>
    <cellStyle name="差_市县财政预算管理信息报表" xfId="579"/>
    <cellStyle name="差_市县财政预算管理信息报表 2" xfId="580"/>
    <cellStyle name="差_市县财政预算管理信息报表 3" xfId="581"/>
    <cellStyle name="差_市县财政预算管理信息报表 4" xfId="582"/>
    <cellStyle name="差_市县财政预算管理信息报表 5" xfId="583"/>
    <cellStyle name="差_市县财政预算管理信息报表 6" xfId="584"/>
    <cellStyle name="常规" xfId="0" builtinId="0"/>
    <cellStyle name="常规 10" xfId="585"/>
    <cellStyle name="常规 10 2" xfId="586"/>
    <cellStyle name="常规 10 3" xfId="587"/>
    <cellStyle name="常规 11" xfId="588"/>
    <cellStyle name="常规 11 2" xfId="589"/>
    <cellStyle name="常规 11 2 2" xfId="590"/>
    <cellStyle name="常规 11 2 2 2" xfId="591"/>
    <cellStyle name="常规 11 2 3" xfId="592"/>
    <cellStyle name="常规 11 2 4" xfId="593"/>
    <cellStyle name="常规 11 3" xfId="594"/>
    <cellStyle name="常规 11 3 2" xfId="595"/>
    <cellStyle name="常规 11 3 2 2" xfId="596"/>
    <cellStyle name="常规 11 3 3" xfId="600"/>
    <cellStyle name="常规 11 3 4" xfId="601"/>
    <cellStyle name="常规 11 4" xfId="602"/>
    <cellStyle name="常规 11 4 2" xfId="603"/>
    <cellStyle name="常规 11 5" xfId="604"/>
    <cellStyle name="常规 11 6" xfId="606"/>
    <cellStyle name="常规 11 7" xfId="607"/>
    <cellStyle name="常规 11 8" xfId="608"/>
    <cellStyle name="常规 11 9" xfId="610"/>
    <cellStyle name="常规 12" xfId="611"/>
    <cellStyle name="常规 13" xfId="613"/>
    <cellStyle name="常规 14" xfId="614"/>
    <cellStyle name="常规 15" xfId="183"/>
    <cellStyle name="常规 16" xfId="615"/>
    <cellStyle name="常规 17" xfId="618"/>
    <cellStyle name="常规 18" xfId="597"/>
    <cellStyle name="常规 19" xfId="622"/>
    <cellStyle name="常规 2" xfId="625"/>
    <cellStyle name="常规 2 2" xfId="626"/>
    <cellStyle name="常规 2 2 2" xfId="627"/>
    <cellStyle name="常规 2 2 3" xfId="628"/>
    <cellStyle name="常规 2 3" xfId="629"/>
    <cellStyle name="常规 2 3 2" xfId="630"/>
    <cellStyle name="常规 2 4" xfId="631"/>
    <cellStyle name="常规 2 4 2" xfId="632"/>
    <cellStyle name="常规 2 5" xfId="633"/>
    <cellStyle name="常规 2 6" xfId="634"/>
    <cellStyle name="常规 2 7" xfId="544"/>
    <cellStyle name="常规 20" xfId="182"/>
    <cellStyle name="常规 21" xfId="616"/>
    <cellStyle name="常规 22" xfId="619"/>
    <cellStyle name="常规 23" xfId="598"/>
    <cellStyle name="常规 23 2" xfId="635"/>
    <cellStyle name="常规 24" xfId="623"/>
    <cellStyle name="常规 25" xfId="278"/>
    <cellStyle name="常规 27" xfId="637"/>
    <cellStyle name="常规 3" xfId="638"/>
    <cellStyle name="常规 3 2" xfId="640"/>
    <cellStyle name="常规 3 2 2" xfId="642"/>
    <cellStyle name="常规 3 3" xfId="644"/>
    <cellStyle name="常规 3 4" xfId="646"/>
    <cellStyle name="常规 35" xfId="93"/>
    <cellStyle name="常规 35 2" xfId="647"/>
    <cellStyle name="常规 4" xfId="648"/>
    <cellStyle name="常规 4 2" xfId="650"/>
    <cellStyle name="常规 4 2 2" xfId="652"/>
    <cellStyle name="常规 4 3" xfId="654"/>
    <cellStyle name="常规 4 4" xfId="653"/>
    <cellStyle name="常规 5" xfId="655"/>
    <cellStyle name="常规 5 2" xfId="657"/>
    <cellStyle name="常规 5 2 2" xfId="658"/>
    <cellStyle name="常规 5 3" xfId="659"/>
    <cellStyle name="常规 6" xfId="660"/>
    <cellStyle name="常规 6 2" xfId="661"/>
    <cellStyle name="常规 6 3" xfId="662"/>
    <cellStyle name="常规 6 4" xfId="663"/>
    <cellStyle name="常规 7" xfId="664"/>
    <cellStyle name="常规 7 2" xfId="665"/>
    <cellStyle name="常规 7 3" xfId="666"/>
    <cellStyle name="常规 8" xfId="667"/>
    <cellStyle name="常规 8 2" xfId="668"/>
    <cellStyle name="常规 8 3" xfId="670"/>
    <cellStyle name="常规 8 4" xfId="671"/>
    <cellStyle name="常规 9" xfId="672"/>
    <cellStyle name="常规 9 2" xfId="236"/>
    <cellStyle name="常规_1-6月榆林市固定资产投资附表一" xfId="673"/>
    <cellStyle name="常规_2015年全省及各市（区）固定资产投资完成情况分析表" xfId="18"/>
    <cellStyle name="常规_3_1" xfId="674"/>
    <cellStyle name="常规_610000 陕西" xfId="675"/>
    <cellStyle name="常规_8" xfId="676"/>
    <cellStyle name="常规_Sheet1_2 2" xfId="677"/>
    <cellStyle name="常规_Sheet2_7" xfId="678"/>
    <cellStyle name="好 2" xfId="679"/>
    <cellStyle name="好 2 2" xfId="680"/>
    <cellStyle name="好 2 3" xfId="193"/>
    <cellStyle name="好 3" xfId="681"/>
    <cellStyle name="好 3 2" xfId="682"/>
    <cellStyle name="好 3 3" xfId="197"/>
    <cellStyle name="好 4" xfId="683"/>
    <cellStyle name="好 4 2" xfId="612"/>
    <cellStyle name="好 5" xfId="516"/>
    <cellStyle name="好 5 2" xfId="412"/>
    <cellStyle name="好 6" xfId="100"/>
    <cellStyle name="好 6 2" xfId="684"/>
    <cellStyle name="好 7" xfId="685"/>
    <cellStyle name="好 7 2" xfId="686"/>
    <cellStyle name="好_2008年预算执行情况表设计" xfId="687"/>
    <cellStyle name="好_2008年预算执行情况表设计 2" xfId="688"/>
    <cellStyle name="好_2008年预算执行情况表设计 3" xfId="689"/>
    <cellStyle name="好_2008年预算执行情况表设计 4" xfId="690"/>
    <cellStyle name="好_2008年预算执行情况表设计 5" xfId="691"/>
    <cellStyle name="好_2008年预算执行情况表设计 6" xfId="692"/>
    <cellStyle name="好_Book1" xfId="693"/>
    <cellStyle name="好_二次报2016年上半年西安市主要指标预计数" xfId="80"/>
    <cellStyle name="好_市县财政预算管理信息报表" xfId="694"/>
    <cellStyle name="好_市县财政预算管理信息报表 2" xfId="436"/>
    <cellStyle name="好_市县财政预算管理信息报表 3" xfId="438"/>
    <cellStyle name="好_市县财政预算管理信息报表 4" xfId="695"/>
    <cellStyle name="好_市县财政预算管理信息报表 5" xfId="696"/>
    <cellStyle name="好_市县财政预算管理信息报表 6" xfId="697"/>
    <cellStyle name="汇总 2" xfId="218"/>
    <cellStyle name="汇总 2 2" xfId="698"/>
    <cellStyle name="汇总 2 2 2" xfId="699"/>
    <cellStyle name="汇总 2 2 2 2" xfId="700"/>
    <cellStyle name="汇总 2 2 3" xfId="701"/>
    <cellStyle name="汇总 2 3" xfId="702"/>
    <cellStyle name="汇总 2 3 2" xfId="703"/>
    <cellStyle name="汇总 2 3 2 2" xfId="704"/>
    <cellStyle name="汇总 2 3 3" xfId="705"/>
    <cellStyle name="汇总 2 4" xfId="706"/>
    <cellStyle name="汇总 2 4 2" xfId="707"/>
    <cellStyle name="汇总 2 5" xfId="708"/>
    <cellStyle name="汇总 3" xfId="222"/>
    <cellStyle name="汇总 3 2" xfId="709"/>
    <cellStyle name="汇总 3 2 2" xfId="710"/>
    <cellStyle name="汇总 3 2 2 2" xfId="711"/>
    <cellStyle name="汇总 3 2 3" xfId="712"/>
    <cellStyle name="汇总 3 3" xfId="713"/>
    <cellStyle name="汇总 3 3 2" xfId="714"/>
    <cellStyle name="汇总 3 3 2 2" xfId="715"/>
    <cellStyle name="汇总 3 3 3" xfId="239"/>
    <cellStyle name="汇总 3 4" xfId="716"/>
    <cellStyle name="汇总 3 4 2" xfId="605"/>
    <cellStyle name="汇总 3 5" xfId="717"/>
    <cellStyle name="汇总 4" xfId="226"/>
    <cellStyle name="汇总 4 2" xfId="718"/>
    <cellStyle name="汇总 4 2 2" xfId="719"/>
    <cellStyle name="汇总 4 2 2 2" xfId="720"/>
    <cellStyle name="汇总 4 2 3" xfId="721"/>
    <cellStyle name="汇总 4 3" xfId="722"/>
    <cellStyle name="汇总 4 3 2" xfId="723"/>
    <cellStyle name="汇总 4 4" xfId="724"/>
    <cellStyle name="汇总 5" xfId="230"/>
    <cellStyle name="汇总 5 2" xfId="725"/>
    <cellStyle name="汇总 5 2 2" xfId="726"/>
    <cellStyle name="汇总 5 2 2 2" xfId="727"/>
    <cellStyle name="汇总 5 2 3" xfId="728"/>
    <cellStyle name="汇总 5 3" xfId="729"/>
    <cellStyle name="汇总 5 3 2" xfId="730"/>
    <cellStyle name="汇总 5 4" xfId="731"/>
    <cellStyle name="汇总 6" xfId="732"/>
    <cellStyle name="汇总 6 2" xfId="733"/>
    <cellStyle name="汇总 6 2 2" xfId="488"/>
    <cellStyle name="汇总 6 2 2 2" xfId="294"/>
    <cellStyle name="汇总 6 2 3" xfId="734"/>
    <cellStyle name="汇总 6 3" xfId="735"/>
    <cellStyle name="汇总 6 3 2" xfId="736"/>
    <cellStyle name="汇总 6 4" xfId="737"/>
    <cellStyle name="汇总 7" xfId="738"/>
    <cellStyle name="汇总 7 2" xfId="739"/>
    <cellStyle name="汇总 7 2 2" xfId="740"/>
    <cellStyle name="汇总 7 2 2 2" xfId="741"/>
    <cellStyle name="汇总 7 2 3" xfId="742"/>
    <cellStyle name="汇总 7 3" xfId="743"/>
    <cellStyle name="汇总 7 3 2" xfId="744"/>
    <cellStyle name="汇总 7 4" xfId="745"/>
    <cellStyle name="货币 2" xfId="746"/>
    <cellStyle name="计算 2" xfId="747"/>
    <cellStyle name="计算 2 2" xfId="748"/>
    <cellStyle name="计算 2 2 2" xfId="749"/>
    <cellStyle name="计算 2 2 2 2" xfId="750"/>
    <cellStyle name="计算 2 2 3" xfId="751"/>
    <cellStyle name="计算 2 3" xfId="752"/>
    <cellStyle name="计算 2 3 2" xfId="753"/>
    <cellStyle name="计算 2 3 2 2" xfId="754"/>
    <cellStyle name="计算 2 3 3" xfId="30"/>
    <cellStyle name="计算 2 4" xfId="755"/>
    <cellStyle name="计算 2 4 2" xfId="756"/>
    <cellStyle name="计算 2 5" xfId="757"/>
    <cellStyle name="计算 3" xfId="758"/>
    <cellStyle name="计算 3 2" xfId="31"/>
    <cellStyle name="计算 3 2 2" xfId="759"/>
    <cellStyle name="计算 3 2 2 2" xfId="760"/>
    <cellStyle name="计算 3 2 3" xfId="761"/>
    <cellStyle name="计算 3 3" xfId="762"/>
    <cellStyle name="计算 3 3 2" xfId="763"/>
    <cellStyle name="计算 3 3 2 2" xfId="765"/>
    <cellStyle name="计算 3 3 3" xfId="767"/>
    <cellStyle name="计算 3 4" xfId="769"/>
    <cellStyle name="计算 3 4 2" xfId="770"/>
    <cellStyle name="计算 3 5" xfId="772"/>
    <cellStyle name="计算 4" xfId="773"/>
    <cellStyle name="计算 4 2" xfId="191"/>
    <cellStyle name="计算 4 2 2" xfId="774"/>
    <cellStyle name="计算 4 2 2 2" xfId="775"/>
    <cellStyle name="计算 4 2 3" xfId="776"/>
    <cellStyle name="计算 4 3" xfId="777"/>
    <cellStyle name="计算 4 3 2" xfId="778"/>
    <cellStyle name="计算 4 4" xfId="779"/>
    <cellStyle name="计算 5" xfId="780"/>
    <cellStyle name="计算 5 2" xfId="195"/>
    <cellStyle name="计算 5 2 2" xfId="781"/>
    <cellStyle name="计算 5 2 2 2" xfId="782"/>
    <cellStyle name="计算 5 2 3" xfId="783"/>
    <cellStyle name="计算 5 3" xfId="784"/>
    <cellStyle name="计算 5 3 2" xfId="785"/>
    <cellStyle name="计算 5 4" xfId="787"/>
    <cellStyle name="计算 6" xfId="788"/>
    <cellStyle name="计算 6 2" xfId="199"/>
    <cellStyle name="计算 6 2 2" xfId="789"/>
    <cellStyle name="计算 6 2 2 2" xfId="790"/>
    <cellStyle name="计算 6 2 3" xfId="791"/>
    <cellStyle name="计算 6 3" xfId="792"/>
    <cellStyle name="计算 6 3 2" xfId="793"/>
    <cellStyle name="计算 6 4" xfId="794"/>
    <cellStyle name="计算 7" xfId="795"/>
    <cellStyle name="计算 7 2" xfId="201"/>
    <cellStyle name="计算 7 2 2" xfId="796"/>
    <cellStyle name="计算 7 2 2 2" xfId="797"/>
    <cellStyle name="计算 7 2 3" xfId="798"/>
    <cellStyle name="计算 7 3" xfId="799"/>
    <cellStyle name="计算 7 3 2" xfId="800"/>
    <cellStyle name="计算 7 4" xfId="801"/>
    <cellStyle name="检查单元格 2" xfId="802"/>
    <cellStyle name="检查单元格 2 2" xfId="803"/>
    <cellStyle name="检查单元格 2 2 2" xfId="617"/>
    <cellStyle name="检查单元格 2 3" xfId="805"/>
    <cellStyle name="检查单元格 3" xfId="806"/>
    <cellStyle name="检查单元格 3 2" xfId="807"/>
    <cellStyle name="检查单元格 3 3" xfId="808"/>
    <cellStyle name="检查单元格 4" xfId="809"/>
    <cellStyle name="检查单元格 4 2" xfId="810"/>
    <cellStyle name="检查单元格 5" xfId="513"/>
    <cellStyle name="检查单元格 5 2" xfId="811"/>
    <cellStyle name="检查单元格 6" xfId="812"/>
    <cellStyle name="检查单元格 6 2" xfId="813"/>
    <cellStyle name="检查单元格 7" xfId="814"/>
    <cellStyle name="检查单元格 7 2" xfId="816"/>
    <cellStyle name="解释性文本 2" xfId="818"/>
    <cellStyle name="解释性文本 2 2" xfId="819"/>
    <cellStyle name="解释性文本 3" xfId="786"/>
    <cellStyle name="解释性文本 3 2" xfId="820"/>
    <cellStyle name="解释性文本 4" xfId="821"/>
    <cellStyle name="解释性文本 5" xfId="554"/>
    <cellStyle name="解释性文本 6" xfId="558"/>
    <cellStyle name="解释性文本 7" xfId="562"/>
    <cellStyle name="警告文本 2" xfId="822"/>
    <cellStyle name="警告文本 2 2" xfId="823"/>
    <cellStyle name="警告文本 2 3" xfId="824"/>
    <cellStyle name="警告文本 3" xfId="825"/>
    <cellStyle name="警告文本 3 2" xfId="826"/>
    <cellStyle name="警告文本 3 3" xfId="827"/>
    <cellStyle name="警告文本 4" xfId="828"/>
    <cellStyle name="警告文本 4 2" xfId="829"/>
    <cellStyle name="警告文本 5" xfId="830"/>
    <cellStyle name="警告文本 5 2" xfId="831"/>
    <cellStyle name="警告文本 6" xfId="832"/>
    <cellStyle name="警告文本 6 2" xfId="833"/>
    <cellStyle name="警告文本 7" xfId="834"/>
    <cellStyle name="警告文本 7 2" xfId="835"/>
    <cellStyle name="链接单元格 2" xfId="836"/>
    <cellStyle name="链接单元格 2 2" xfId="837"/>
    <cellStyle name="链接单元格 2 3" xfId="838"/>
    <cellStyle name="链接单元格 3" xfId="839"/>
    <cellStyle name="链接单元格 3 2" xfId="840"/>
    <cellStyle name="链接单元格 3 3" xfId="841"/>
    <cellStyle name="链接单元格 4" xfId="842"/>
    <cellStyle name="链接单元格 4 2" xfId="843"/>
    <cellStyle name="链接单元格 5" xfId="845"/>
    <cellStyle name="链接单元格 5 2" xfId="846"/>
    <cellStyle name="链接单元格 6" xfId="847"/>
    <cellStyle name="链接单元格 6 2" xfId="848"/>
    <cellStyle name="链接单元格 7" xfId="669"/>
    <cellStyle name="链接单元格 7 2" xfId="849"/>
    <cellStyle name="千位[0]_Sheet1" xfId="850"/>
    <cellStyle name="千位_Sheet1" xfId="844"/>
    <cellStyle name="千位分隔 2" xfId="851"/>
    <cellStyle name="千位分隔 2 2" xfId="852"/>
    <cellStyle name="千位分隔 2 2 2" xfId="853"/>
    <cellStyle name="千位分隔 2 3" xfId="854"/>
    <cellStyle name="千位分隔 3" xfId="524"/>
    <cellStyle name="千位分隔 3 2" xfId="17"/>
    <cellStyle name="千位分隔 3 2 2" xfId="57"/>
    <cellStyle name="千位分隔 3 3" xfId="118"/>
    <cellStyle name="千位分隔 4" xfId="526"/>
    <cellStyle name="千位分隔 4 2" xfId="528"/>
    <cellStyle name="千位分隔 4 2 2" xfId="855"/>
    <cellStyle name="千位分隔 4 3" xfId="338"/>
    <cellStyle name="千位分隔 5" xfId="288"/>
    <cellStyle name="千位分隔 5 2" xfId="452"/>
    <cellStyle name="千位分隔 5 2 2" xfId="856"/>
    <cellStyle name="千位分隔 5 3" xfId="857"/>
    <cellStyle name="千位分隔 6" xfId="291"/>
    <cellStyle name="千位分隔 6 2" xfId="42"/>
    <cellStyle name="千位分隔 6 2 2" xfId="858"/>
    <cellStyle name="千位分隔 6 3" xfId="859"/>
    <cellStyle name="千位分隔 7" xfId="530"/>
    <cellStyle name="千位分隔 7 2" xfId="418"/>
    <cellStyle name="千位分隔 7 2 2" xfId="860"/>
    <cellStyle name="千位分隔 7 3" xfId="861"/>
    <cellStyle name="强调 1" xfId="862"/>
    <cellStyle name="强调 1 2" xfId="863"/>
    <cellStyle name="强调 1 3" xfId="864"/>
    <cellStyle name="强调 1 4" xfId="865"/>
    <cellStyle name="强调 1 5" xfId="866"/>
    <cellStyle name="强调 1 6" xfId="564"/>
    <cellStyle name="强调 2" xfId="867"/>
    <cellStyle name="强调 2 2" xfId="868"/>
    <cellStyle name="强调 2 3" xfId="869"/>
    <cellStyle name="强调 2 4" xfId="870"/>
    <cellStyle name="强调 2 5" xfId="871"/>
    <cellStyle name="强调 2 6" xfId="567"/>
    <cellStyle name="强调 3" xfId="872"/>
    <cellStyle name="强调 3 2" xfId="873"/>
    <cellStyle name="强调 3 3" xfId="874"/>
    <cellStyle name="强调 3 4" xfId="875"/>
    <cellStyle name="强调 3 5" xfId="876"/>
    <cellStyle name="强调 3 6" xfId="570"/>
    <cellStyle name="强调文字颜色 1 2" xfId="877"/>
    <cellStyle name="强调文字颜色 1 2 2" xfId="878"/>
    <cellStyle name="强调文字颜色 1 2 3" xfId="879"/>
    <cellStyle name="强调文字颜色 1 3" xfId="880"/>
    <cellStyle name="强调文字颜色 1 3 2" xfId="881"/>
    <cellStyle name="强调文字颜色 1 4" xfId="882"/>
    <cellStyle name="强调文字颜色 1 4 2" xfId="883"/>
    <cellStyle name="强调文字颜色 1 5" xfId="884"/>
    <cellStyle name="强调文字颜色 1 5 2" xfId="885"/>
    <cellStyle name="强调文字颜色 1 6" xfId="764"/>
    <cellStyle name="强调文字颜色 1 6 2" xfId="766"/>
    <cellStyle name="强调文字颜色 1 7" xfId="768"/>
    <cellStyle name="强调文字颜色 2 2" xfId="887"/>
    <cellStyle name="强调文字颜色 2 2 2" xfId="390"/>
    <cellStyle name="强调文字颜色 2 2 3" xfId="888"/>
    <cellStyle name="强调文字颜色 2 3" xfId="889"/>
    <cellStyle name="强调文字颜色 2 3 2" xfId="1"/>
    <cellStyle name="强调文字颜色 2 4" xfId="890"/>
    <cellStyle name="强调文字颜色 2 4 2" xfId="392"/>
    <cellStyle name="强调文字颜色 2 5" xfId="891"/>
    <cellStyle name="强调文字颜色 2 5 2" xfId="892"/>
    <cellStyle name="强调文字颜色 2 6" xfId="771"/>
    <cellStyle name="强调文字颜色 2 6 2" xfId="398"/>
    <cellStyle name="强调文字颜色 2 7" xfId="893"/>
    <cellStyle name="强调文字颜色 3 2" xfId="894"/>
    <cellStyle name="强调文字颜色 3 2 2" xfId="895"/>
    <cellStyle name="强调文字颜色 3 2 3" xfId="896"/>
    <cellStyle name="强调文字颜色 3 3" xfId="897"/>
    <cellStyle name="强调文字颜色 3 3 2" xfId="898"/>
    <cellStyle name="强调文字颜色 3 4" xfId="899"/>
    <cellStyle name="强调文字颜色 3 4 2" xfId="900"/>
    <cellStyle name="强调文字颜色 3 5" xfId="901"/>
    <cellStyle name="强调文字颜色 3 5 2" xfId="421"/>
    <cellStyle name="强调文字颜色 3 6" xfId="902"/>
    <cellStyle name="强调文字颜色 3 6 2" xfId="903"/>
    <cellStyle name="强调文字颜色 3 7" xfId="904"/>
    <cellStyle name="强调文字颜色 4 2" xfId="905"/>
    <cellStyle name="强调文字颜色 4 2 2" xfId="906"/>
    <cellStyle name="强调文字颜色 4 2 3" xfId="907"/>
    <cellStyle name="强调文字颜色 4 3" xfId="908"/>
    <cellStyle name="强调文字颜色 4 3 2" xfId="909"/>
    <cellStyle name="强调文字颜色 4 4" xfId="910"/>
    <cellStyle name="强调文字颜色 4 4 2" xfId="911"/>
    <cellStyle name="强调文字颜色 4 5" xfId="912"/>
    <cellStyle name="强调文字颜色 4 5 2" xfId="913"/>
    <cellStyle name="强调文字颜色 4 6" xfId="914"/>
    <cellStyle name="强调文字颜色 4 6 2" xfId="915"/>
    <cellStyle name="强调文字颜色 4 7" xfId="916"/>
    <cellStyle name="强调文字颜色 5 2" xfId="917"/>
    <cellStyle name="强调文字颜色 5 2 2" xfId="918"/>
    <cellStyle name="强调文字颜色 5 2 3" xfId="919"/>
    <cellStyle name="强调文字颜色 5 3" xfId="920"/>
    <cellStyle name="强调文字颜色 5 3 2" xfId="921"/>
    <cellStyle name="强调文字颜色 5 4" xfId="922"/>
    <cellStyle name="强调文字颜色 5 4 2" xfId="923"/>
    <cellStyle name="强调文字颜色 5 5" xfId="924"/>
    <cellStyle name="强调文字颜色 5 5 2" xfId="46"/>
    <cellStyle name="强调文字颜色 5 6" xfId="925"/>
    <cellStyle name="强调文字颜色 5 6 2" xfId="926"/>
    <cellStyle name="强调文字颜色 5 7" xfId="927"/>
    <cellStyle name="强调文字颜色 6 2" xfId="928"/>
    <cellStyle name="强调文字颜色 6 2 2" xfId="929"/>
    <cellStyle name="强调文字颜色 6 2 3" xfId="930"/>
    <cellStyle name="强调文字颜色 6 3" xfId="931"/>
    <cellStyle name="强调文字颜色 6 3 2" xfId="932"/>
    <cellStyle name="强调文字颜色 6 4" xfId="933"/>
    <cellStyle name="强调文字颜色 6 4 2" xfId="249"/>
    <cellStyle name="强调文字颜色 6 5" xfId="934"/>
    <cellStyle name="强调文字颜色 6 5 2" xfId="609"/>
    <cellStyle name="强调文字颜色 6 6" xfId="935"/>
    <cellStyle name="强调文字颜色 6 6 2" xfId="936"/>
    <cellStyle name="强调文字颜色 6 7" xfId="937"/>
    <cellStyle name="适中 2" xfId="938"/>
    <cellStyle name="适中 2 2" xfId="939"/>
    <cellStyle name="适中 2 3" xfId="940"/>
    <cellStyle name="适中 3" xfId="941"/>
    <cellStyle name="适中 3 2" xfId="942"/>
    <cellStyle name="适中 3 3" xfId="943"/>
    <cellStyle name="适中 4" xfId="944"/>
    <cellStyle name="适中 4 2" xfId="945"/>
    <cellStyle name="适中 5" xfId="946"/>
    <cellStyle name="适中 5 2" xfId="947"/>
    <cellStyle name="适中 6" xfId="948"/>
    <cellStyle name="适中 6 2" xfId="949"/>
    <cellStyle name="适中 7" xfId="950"/>
    <cellStyle name="适中 7 2" xfId="951"/>
    <cellStyle name="输出 2" xfId="952"/>
    <cellStyle name="输出 2 2" xfId="953"/>
    <cellStyle name="输出 2 2 2" xfId="954"/>
    <cellStyle name="输出 2 2 2 2" xfId="955"/>
    <cellStyle name="输出 2 2 3" xfId="956"/>
    <cellStyle name="输出 2 3" xfId="957"/>
    <cellStyle name="输出 2 3 2" xfId="958"/>
    <cellStyle name="输出 2 3 2 2" xfId="959"/>
    <cellStyle name="输出 2 3 3" xfId="960"/>
    <cellStyle name="输出 2 4" xfId="961"/>
    <cellStyle name="输出 2 4 2" xfId="962"/>
    <cellStyle name="输出 2 5" xfId="963"/>
    <cellStyle name="输出 3" xfId="964"/>
    <cellStyle name="输出 3 2" xfId="965"/>
    <cellStyle name="输出 3 2 2" xfId="815"/>
    <cellStyle name="输出 3 2 2 2" xfId="817"/>
    <cellStyle name="输出 3 2 3" xfId="966"/>
    <cellStyle name="输出 3 3" xfId="967"/>
    <cellStyle name="输出 3 3 2" xfId="968"/>
    <cellStyle name="输出 3 3 2 2" xfId="969"/>
    <cellStyle name="输出 3 3 3" xfId="970"/>
    <cellStyle name="输出 3 4" xfId="971"/>
    <cellStyle name="输出 3 4 2" xfId="972"/>
    <cellStyle name="输出 3 5" xfId="973"/>
    <cellStyle name="输出 4" xfId="886"/>
    <cellStyle name="输出 4 2" xfId="639"/>
    <cellStyle name="输出 4 2 2" xfId="641"/>
    <cellStyle name="输出 4 2 2 2" xfId="643"/>
    <cellStyle name="输出 4 2 3" xfId="645"/>
    <cellStyle name="输出 4 3" xfId="649"/>
    <cellStyle name="输出 4 3 2" xfId="651"/>
    <cellStyle name="输出 4 4" xfId="656"/>
    <cellStyle name="输出 5" xfId="974"/>
    <cellStyle name="输出 5 2" xfId="975"/>
    <cellStyle name="输出 5 2 2" xfId="976"/>
    <cellStyle name="输出 5 2 2 2" xfId="977"/>
    <cellStyle name="输出 5 2 3" xfId="978"/>
    <cellStyle name="输出 5 3" xfId="979"/>
    <cellStyle name="输出 5 3 2" xfId="980"/>
    <cellStyle name="输出 5 4" xfId="981"/>
    <cellStyle name="输出 6" xfId="982"/>
    <cellStyle name="输出 6 2" xfId="983"/>
    <cellStyle name="输出 6 2 2" xfId="984"/>
    <cellStyle name="输出 6 2 2 2" xfId="986"/>
    <cellStyle name="输出 6 2 3" xfId="987"/>
    <cellStyle name="输出 6 3" xfId="988"/>
    <cellStyle name="输出 6 3 2" xfId="989"/>
    <cellStyle name="输出 6 4" xfId="991"/>
    <cellStyle name="输出 7" xfId="992"/>
    <cellStyle name="输出 7 2" xfId="993"/>
    <cellStyle name="输出 7 2 2" xfId="994"/>
    <cellStyle name="输出 7 2 2 2" xfId="996"/>
    <cellStyle name="输出 7 2 3" xfId="997"/>
    <cellStyle name="输出 7 3" xfId="998"/>
    <cellStyle name="输出 7 3 2" xfId="999"/>
    <cellStyle name="输出 7 4" xfId="1001"/>
    <cellStyle name="输入 2" xfId="1002"/>
    <cellStyle name="输入 2 2" xfId="1003"/>
    <cellStyle name="输入 2 2 2" xfId="1004"/>
    <cellStyle name="输入 2 2 2 2" xfId="1005"/>
    <cellStyle name="输入 2 2 3" xfId="985"/>
    <cellStyle name="输入 2 3" xfId="1006"/>
    <cellStyle name="输入 2 3 2" xfId="1007"/>
    <cellStyle name="输入 2 3 2 2" xfId="1008"/>
    <cellStyle name="输入 2 3 3" xfId="990"/>
    <cellStyle name="输入 2 4" xfId="1009"/>
    <cellStyle name="输入 2 4 2" xfId="1010"/>
    <cellStyle name="输入 2 5" xfId="1011"/>
    <cellStyle name="输入 3" xfId="1012"/>
    <cellStyle name="输入 3 2" xfId="1013"/>
    <cellStyle name="输入 3 2 2" xfId="1014"/>
    <cellStyle name="输入 3 2 2 2" xfId="1015"/>
    <cellStyle name="输入 3 2 3" xfId="995"/>
    <cellStyle name="输入 3 3" xfId="1016"/>
    <cellStyle name="输入 3 3 2" xfId="1017"/>
    <cellStyle name="输入 3 3 2 2" xfId="1018"/>
    <cellStyle name="输入 3 3 3" xfId="1000"/>
    <cellStyle name="输入 3 4" xfId="1019"/>
    <cellStyle name="输入 3 4 2" xfId="1020"/>
    <cellStyle name="输入 3 5" xfId="1021"/>
    <cellStyle name="输入 4" xfId="1022"/>
    <cellStyle name="输入 4 2" xfId="1023"/>
    <cellStyle name="输入 4 2 2" xfId="1024"/>
    <cellStyle name="输入 4 2 2 2" xfId="1025"/>
    <cellStyle name="输入 4 2 3" xfId="1026"/>
    <cellStyle name="输入 4 3" xfId="1027"/>
    <cellStyle name="输入 4 3 2" xfId="1028"/>
    <cellStyle name="输入 4 4" xfId="1029"/>
    <cellStyle name="输入 5" xfId="1030"/>
    <cellStyle name="输入 5 2" xfId="1031"/>
    <cellStyle name="输入 5 2 2" xfId="1032"/>
    <cellStyle name="输入 5 2 2 2" xfId="1034"/>
    <cellStyle name="输入 5 2 3" xfId="1036"/>
    <cellStyle name="输入 5 3" xfId="1038"/>
    <cellStyle name="输入 5 3 2" xfId="1039"/>
    <cellStyle name="输入 5 4" xfId="1042"/>
    <cellStyle name="输入 6" xfId="1043"/>
    <cellStyle name="输入 6 2" xfId="344"/>
    <cellStyle name="输入 6 2 2" xfId="1044"/>
    <cellStyle name="输入 6 2 2 2" xfId="1045"/>
    <cellStyle name="输入 6 2 3" xfId="1046"/>
    <cellStyle name="输入 6 3" xfId="1033"/>
    <cellStyle name="输入 6 3 2" xfId="1035"/>
    <cellStyle name="输入 6 4" xfId="1037"/>
    <cellStyle name="输入 7" xfId="1047"/>
    <cellStyle name="输入 7 2" xfId="1048"/>
    <cellStyle name="输入 7 2 2" xfId="330"/>
    <cellStyle name="输入 7 2 2 2" xfId="26"/>
    <cellStyle name="输入 7 2 3" xfId="333"/>
    <cellStyle name="输入 7 3" xfId="1040"/>
    <cellStyle name="输入 7 3 2" xfId="620"/>
    <cellStyle name="输入 7 4" xfId="1050"/>
    <cellStyle name="样式 1" xfId="1052"/>
    <cellStyle name="着色 1 2" xfId="1053"/>
    <cellStyle name="着色 2 2" xfId="1054"/>
    <cellStyle name="着色 3 2" xfId="1055"/>
    <cellStyle name="着色 4 2" xfId="1056"/>
    <cellStyle name="着色 5 2" xfId="1057"/>
    <cellStyle name="着色 6 2" xfId="1058"/>
    <cellStyle name="注释 2" xfId="135"/>
    <cellStyle name="注释 2 2" xfId="316"/>
    <cellStyle name="注释 2 2 2" xfId="318"/>
    <cellStyle name="注释 2 2 2 2" xfId="1059"/>
    <cellStyle name="注释 2 2 3" xfId="1060"/>
    <cellStyle name="注释 2 3" xfId="34"/>
    <cellStyle name="注释 2 3 2" xfId="1061"/>
    <cellStyle name="注释 2 3 2 2" xfId="1062"/>
    <cellStyle name="注释 2 3 3" xfId="1063"/>
    <cellStyle name="注释 2 4" xfId="1064"/>
    <cellStyle name="注释 2 4 2" xfId="1065"/>
    <cellStyle name="注释 2 5" xfId="1066"/>
    <cellStyle name="注释 3" xfId="1049"/>
    <cellStyle name="注释 3 2" xfId="329"/>
    <cellStyle name="注释 3 2 2" xfId="25"/>
    <cellStyle name="注释 3 2 2 2" xfId="1067"/>
    <cellStyle name="注释 3 2 3" xfId="1068"/>
    <cellStyle name="注释 3 3" xfId="332"/>
    <cellStyle name="注释 3 3 2" xfId="1069"/>
    <cellStyle name="注释 3 3 2 2" xfId="1070"/>
    <cellStyle name="注释 3 3 3" xfId="1071"/>
    <cellStyle name="注释 3 4" xfId="1072"/>
    <cellStyle name="注释 3 4 2" xfId="1073"/>
    <cellStyle name="注释 3 5" xfId="273"/>
    <cellStyle name="注释 4" xfId="1041"/>
    <cellStyle name="注释 4 2" xfId="621"/>
    <cellStyle name="注释 4 2 2" xfId="1074"/>
    <cellStyle name="注释 4 2 2 2" xfId="1075"/>
    <cellStyle name="注释 4 2 3" xfId="1076"/>
    <cellStyle name="注释 4 3" xfId="599"/>
    <cellStyle name="注释 4 3 2" xfId="636"/>
    <cellStyle name="注释 4 4" xfId="624"/>
    <cellStyle name="注释 5" xfId="1051"/>
    <cellStyle name="注释 5 2" xfId="1077"/>
    <cellStyle name="注释 5 2 2" xfId="120"/>
    <cellStyle name="注释 5 2 2 2" xfId="1078"/>
    <cellStyle name="注释 5 2 3" xfId="1079"/>
    <cellStyle name="注释 5 3" xfId="1080"/>
    <cellStyle name="注释 5 3 2" xfId="141"/>
    <cellStyle name="注释 5 4" xfId="1081"/>
    <cellStyle name="注释 6" xfId="1082"/>
    <cellStyle name="注释 6 2" xfId="1083"/>
    <cellStyle name="注释 6 2 2" xfId="1084"/>
    <cellStyle name="注释 6 2 2 2" xfId="37"/>
    <cellStyle name="注释 6 2 3" xfId="804"/>
    <cellStyle name="注释 6 3" xfId="1085"/>
    <cellStyle name="注释 6 3 2" xfId="1086"/>
    <cellStyle name="注释 6 4" xfId="1087"/>
    <cellStyle name="注释 7" xfId="241"/>
    <cellStyle name="注释 7 2" xfId="1088"/>
    <cellStyle name="注释 7 2 2" xfId="1089"/>
    <cellStyle name="注释 7 2 2 2" xfId="1090"/>
    <cellStyle name="注释 7 2 3" xfId="1091"/>
    <cellStyle name="注释 7 3" xfId="1092"/>
    <cellStyle name="注释 7 3 2" xfId="1093"/>
    <cellStyle name="注释 7 4" xfId="1094"/>
    <cellStyle name="注释 8" xfId="1095"/>
    <cellStyle name="注释 8 2" xfId="1096"/>
    <cellStyle name="注释 8 2 2" xfId="1097"/>
    <cellStyle name="注释 8 3" xfId="1098"/>
    <cellStyle name="注释 9" xfId="1099"/>
  </cellStyles>
  <dxfs count="0"/>
  <tableStyles count="0" defaultTableStyle="TableStyleMedium2" defaultPivotStyle="PivotStyleLight16"/>
  <colors>
    <mruColors>
      <color rgb="FFEE325F"/>
      <color rgb="FFCC99FF"/>
      <color rgb="FF29E3F7"/>
      <color rgb="FFFF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</a:p>
        </c:rich>
      </c:tx>
      <c:layout>
        <c:manualLayout>
          <c:xMode val="edge"/>
          <c:yMode val="edge"/>
          <c:x val="0.33684215626892799"/>
          <c:y val="3.20000530236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480910173379E-2"/>
          <c:y val="0.133533409356034"/>
          <c:w val="0.908270676691736"/>
          <c:h val="0.65600170833778904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4412302398107303E-2"/>
                  <c:y val="-5.494505494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356920098935401E-2"/>
                  <c:y val="6.868131868131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356920098935401E-2"/>
                  <c:y val="-5.151098901098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61472880778602E-2"/>
                  <c:y val="-5.151098901098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063289757826898E-2"/>
                  <c:y val="-4.4642857142857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图表!$B$1:$G$1</c:f>
              <c:strCache>
                <c:ptCount val="6"/>
                <c:pt idx="0">
                  <c:v>2020年1季度</c:v>
                </c:pt>
                <c:pt idx="1">
                  <c:v>2020年2季度</c:v>
                </c:pt>
                <c:pt idx="2">
                  <c:v>2020年3季度</c:v>
                </c:pt>
                <c:pt idx="3">
                  <c:v>2020年4季度</c:v>
                </c:pt>
                <c:pt idx="4">
                  <c:v>2021年1季度</c:v>
                </c:pt>
                <c:pt idx="5">
                  <c:v>2021年2季度</c:v>
                </c:pt>
              </c:strCache>
            </c:strRef>
          </c:cat>
          <c:val>
            <c:numRef>
              <c:f>图表!$B$2:$G$2</c:f>
              <c:numCache>
                <c:formatCode>General</c:formatCode>
                <c:ptCount val="6"/>
                <c:pt idx="0">
                  <c:v>4.2</c:v>
                </c:pt>
                <c:pt idx="1">
                  <c:v>5.2</c:v>
                </c:pt>
                <c:pt idx="2">
                  <c:v>5.2</c:v>
                </c:pt>
                <c:pt idx="3">
                  <c:v>4.5</c:v>
                </c:pt>
                <c:pt idx="4" formatCode="0.0_ ">
                  <c:v>15.62</c:v>
                </c:pt>
                <c:pt idx="5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16744"/>
        <c:axId val="248579064"/>
      </c:lineChart>
      <c:catAx>
        <c:axId val="45801674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</a:p>
            </c:rich>
          </c:tx>
          <c:layout>
            <c:manualLayout>
              <c:xMode val="edge"/>
              <c:yMode val="edge"/>
              <c:x val="7.6301022760358994E-2"/>
              <c:y val="0.12417808531450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248579064"/>
        <c:crosses val="autoZero"/>
        <c:auto val="1"/>
        <c:lblAlgn val="ctr"/>
        <c:lblOffset val="100"/>
        <c:tickLblSkip val="1"/>
        <c:noMultiLvlLbl val="0"/>
      </c:catAx>
      <c:valAx>
        <c:axId val="248579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016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</a:p>
        </c:rich>
      </c:tx>
      <c:layout>
        <c:manualLayout>
          <c:xMode val="edge"/>
          <c:yMode val="edge"/>
          <c:x val="0.35511496394181002"/>
          <c:y val="5.32202705431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903361136462E-2"/>
          <c:y val="0.14133881743798701"/>
          <c:w val="0.85173501577287802"/>
          <c:h val="0.6525198938992049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规上工业增加值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3.3746082201974399E-2"/>
                  <c:y val="-3.89036251105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21073810303801E-2"/>
                  <c:y val="3.89036251105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702716002143601E-2"/>
                  <c:y val="-3.8903702975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48790746582502E-2"/>
                  <c:y val="6.012378426171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396424815983E-2"/>
                  <c:y val="-4.9513704686118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941256292399402E-2"/>
                  <c:y val="-3.469284596015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79327005806564E-2"/>
                  <c:y val="3.115614568963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822001021549001E-2"/>
                  <c:y val="-4.5915816539919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891834398974502E-2"/>
                  <c:y val="3.53669319186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5004500818501E-2"/>
                  <c:y val="-3.028388782807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240102330890301E-2"/>
                  <c:y val="-4.6432903717028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图表!$E$3:$O$3</c:f>
              <c:strCache>
                <c:ptCount val="11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2021年3月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</c:strCache>
            </c:strRef>
          </c:cat>
          <c:val>
            <c:numRef>
              <c:f>图表!$E$4:$O$4</c:f>
              <c:numCache>
                <c:formatCode>0.0_);[Red]\(0.0\)</c:formatCode>
                <c:ptCount val="11"/>
                <c:pt idx="0">
                  <c:v>11.8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7.1</c:v>
                </c:pt>
                <c:pt idx="5">
                  <c:v>5.5</c:v>
                </c:pt>
                <c:pt idx="6">
                  <c:v>6</c:v>
                </c:pt>
                <c:pt idx="7">
                  <c:v>17.5</c:v>
                </c:pt>
                <c:pt idx="8" formatCode="0.0_ ">
                  <c:v>16.2</c:v>
                </c:pt>
                <c:pt idx="9">
                  <c:v>15.8</c:v>
                </c:pt>
                <c:pt idx="10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28072"/>
        <c:axId val="458464032"/>
      </c:lineChart>
      <c:catAx>
        <c:axId val="4582280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7.5687283734486202E-2"/>
              <c:y val="4.4648390816560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464032"/>
        <c:crossesAt val="-8"/>
        <c:auto val="1"/>
        <c:lblAlgn val="ctr"/>
        <c:lblOffset val="100"/>
        <c:tickLblSkip val="1"/>
        <c:noMultiLvlLbl val="0"/>
      </c:catAx>
      <c:valAx>
        <c:axId val="458464032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22807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</c:legendEntry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noFill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</a:p>
        </c:rich>
      </c:tx>
      <c:layout>
        <c:manualLayout>
          <c:xMode val="edge"/>
          <c:yMode val="edge"/>
          <c:x val="0.47424289324362501"/>
          <c:y val="3.1999963018137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62537870148594E-2"/>
          <c:y val="0.13370872603113099"/>
          <c:w val="0.89409922683462795"/>
          <c:h val="0.76201440414935595"/>
        </c:manualLayout>
      </c:layout>
      <c:lineChart>
        <c:grouping val="standar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779096842748401E-2"/>
                  <c:y val="-5.22059278708979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803296661204E-2"/>
                  <c:y val="4.8370868583345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649123373927399E-2"/>
                  <c:y val="-3.36872604720976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738697878869203E-2"/>
                  <c:y val="-1.79954946444636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05263513861299E-2"/>
                  <c:y val="-3.113470804025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350883389439E-2"/>
                  <c:y val="-2.09244983129035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6710819543269945E-2"/>
                  <c:y val="-4.2744299366565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134321919759201E-2"/>
                      <c:h val="6.4903896997160607E-2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图表!$E$9:$O$9</c:f>
              <c:strCache>
                <c:ptCount val="11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2020年3月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</c:strCache>
            </c:strRef>
          </c:cat>
          <c:val>
            <c:numRef>
              <c:f>图表!$E$10:$O$10</c:f>
              <c:numCache>
                <c:formatCode>0.0_ </c:formatCode>
                <c:ptCount val="11"/>
                <c:pt idx="0">
                  <c:v>-17.899999999999999</c:v>
                </c:pt>
                <c:pt idx="1">
                  <c:v>-14.1</c:v>
                </c:pt>
                <c:pt idx="2">
                  <c:v>-11.2</c:v>
                </c:pt>
                <c:pt idx="3">
                  <c:v>-9.6</c:v>
                </c:pt>
                <c:pt idx="4">
                  <c:v>-8.4</c:v>
                </c:pt>
                <c:pt idx="5">
                  <c:v>-6.4</c:v>
                </c:pt>
                <c:pt idx="6">
                  <c:v>0.1</c:v>
                </c:pt>
                <c:pt idx="7">
                  <c:v>64.599999999999994</c:v>
                </c:pt>
                <c:pt idx="8">
                  <c:v>58.8</c:v>
                </c:pt>
                <c:pt idx="9">
                  <c:v>61.1</c:v>
                </c:pt>
                <c:pt idx="10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48792"/>
        <c:axId val="458646648"/>
      </c:lineChart>
      <c:catAx>
        <c:axId val="4586487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8.6033372992447205E-2"/>
              <c:y val="4.837120354419970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646648"/>
        <c:crossesAt val="-10"/>
        <c:auto val="1"/>
        <c:lblAlgn val="ctr"/>
        <c:lblOffset val="100"/>
        <c:noMultiLvlLbl val="0"/>
      </c:catAx>
      <c:valAx>
        <c:axId val="45864664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648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5583793784019"/>
          <c:y val="0.91349695649745899"/>
          <c:w val="0.21141532609967201"/>
          <c:h val="4.3112610573757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</a:p>
        </c:rich>
      </c:tx>
      <c:layout>
        <c:manualLayout>
          <c:xMode val="edge"/>
          <c:yMode val="edge"/>
          <c:x val="0.33001542948724299"/>
          <c:y val="6.736704331056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64811683816"/>
          <c:y val="0.15893601812995301"/>
          <c:w val="0.88784999220230199"/>
          <c:h val="0.60266823611520604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图表!$E$11:$O$11</c:f>
              <c:strCache>
                <c:ptCount val="11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2021年3月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</c:strCache>
            </c:strRef>
          </c:cat>
          <c:val>
            <c:numRef>
              <c:f>图表!$E$12:$O$12</c:f>
              <c:numCache>
                <c:formatCode>0.0_ </c:formatCode>
                <c:ptCount val="11"/>
                <c:pt idx="0">
                  <c:v>7.8953697697639296</c:v>
                </c:pt>
                <c:pt idx="1">
                  <c:v>5.9320631647102404</c:v>
                </c:pt>
                <c:pt idx="2">
                  <c:v>7.6512219209306798</c:v>
                </c:pt>
                <c:pt idx="3">
                  <c:v>9.0725322377187094</c:v>
                </c:pt>
                <c:pt idx="4">
                  <c:v>9.3237442452303902</c:v>
                </c:pt>
                <c:pt idx="5">
                  <c:v>10.536687922187101</c:v>
                </c:pt>
                <c:pt idx="6">
                  <c:v>11.067259934766099</c:v>
                </c:pt>
                <c:pt idx="7">
                  <c:v>13.4279952599738</c:v>
                </c:pt>
                <c:pt idx="8">
                  <c:v>12.4134435972449</c:v>
                </c:pt>
                <c:pt idx="9">
                  <c:v>13.820482943162293</c:v>
                </c:pt>
                <c:pt idx="10">
                  <c:v>12.916779248851661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dLbls>
            <c:dLbl>
              <c:idx val="0"/>
              <c:layout>
                <c:manualLayout>
                  <c:x val="-2.5623309993628898E-2"/>
                  <c:y val="4.8805487076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0879345603272E-2"/>
                  <c:y val="3.834717894325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575247120348E-2"/>
                  <c:y val="3.4861062197350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977146159575E-2"/>
                  <c:y val="4.5319380856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083844580777099E-2"/>
                  <c:y val="3.1374964589934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267893660531799E-2"/>
                  <c:y val="4.531939329657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267893660531698E-2"/>
                  <c:y val="3.4861071766594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72829909422802E-2"/>
                  <c:y val="3.1374964589935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355828220859003E-2"/>
                  <c:y val="4.531939329657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405845789177099E-2"/>
                  <c:y val="3.486107176659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539877300613501E-2"/>
                  <c:y val="3.834717894325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图表!$E$11:$O$11</c:f>
              <c:strCache>
                <c:ptCount val="11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2021年3月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</c:strCache>
            </c:strRef>
          </c:cat>
          <c:val>
            <c:numRef>
              <c:f>图表!$E$13:$O$13</c:f>
              <c:numCache>
                <c:formatCode>0.0_ </c:formatCode>
                <c:ptCount val="11"/>
                <c:pt idx="0">
                  <c:v>6.1692064139545302</c:v>
                </c:pt>
                <c:pt idx="1">
                  <c:v>5.65647342244326</c:v>
                </c:pt>
                <c:pt idx="2">
                  <c:v>4.8382951992995</c:v>
                </c:pt>
                <c:pt idx="3">
                  <c:v>8.0182640616013092</c:v>
                </c:pt>
                <c:pt idx="4">
                  <c:v>7.2512623635985403</c:v>
                </c:pt>
                <c:pt idx="5">
                  <c:v>7.6193259210730799</c:v>
                </c:pt>
                <c:pt idx="6">
                  <c:v>9.3140603724870292</c:v>
                </c:pt>
                <c:pt idx="7">
                  <c:v>10.0897380094646</c:v>
                </c:pt>
                <c:pt idx="8">
                  <c:v>10.734945120142401</c:v>
                </c:pt>
                <c:pt idx="9">
                  <c:v>10.969964574076396</c:v>
                </c:pt>
                <c:pt idx="10">
                  <c:v>11.138910488039144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8809664"/>
        <c:axId val="458810048"/>
      </c:lineChart>
      <c:catAx>
        <c:axId val="4588096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8.60040899795501E-2"/>
              <c:y val="6.294207681952840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810048"/>
        <c:crossesAt val="-6"/>
        <c:auto val="1"/>
        <c:lblAlgn val="ctr"/>
        <c:lblOffset val="100"/>
        <c:tickLblSkip val="1"/>
        <c:noMultiLvlLbl val="0"/>
      </c:catAx>
      <c:valAx>
        <c:axId val="45881004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809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36655234046701"/>
          <c:y val="0.91991121681061305"/>
          <c:w val="0.35337423312883398"/>
          <c:h val="5.8880350213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</a:p>
        </c:rich>
      </c:tx>
      <c:layout>
        <c:manualLayout>
          <c:xMode val="edge"/>
          <c:yMode val="edge"/>
          <c:x val="0.33224753499219201"/>
          <c:y val="3.20000558440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61108292476601E-2"/>
          <c:y val="0.20192751360497499"/>
          <c:w val="0.88762211432836102"/>
          <c:h val="0.58933486805955204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2.47685143941484E-2"/>
                  <c:y val="-3.261868045480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3810564269018E-2"/>
                  <c:y val="-3.997961543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410301903095E-2"/>
                  <c:y val="-5.7643040738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265171257867902E-2"/>
                  <c:y val="-3.9744539054389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300898715695198E-2"/>
                  <c:y val="-4.5996612532389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53605404810899E-2"/>
                  <c:y val="-3.181226134743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896053272697702E-2"/>
                  <c:y val="-4.2517730496453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图表!$F$14:$O$14</c:f>
              <c:strCache>
                <c:ptCount val="10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20201年3月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</c:strCache>
            </c:strRef>
          </c:cat>
          <c:val>
            <c:numRef>
              <c:f>图表!$F$15:$O$15</c:f>
              <c:numCache>
                <c:formatCode>0.0_ </c:formatCode>
                <c:ptCount val="10"/>
                <c:pt idx="0">
                  <c:v>0.5</c:v>
                </c:pt>
                <c:pt idx="1">
                  <c:v>2.2999999999999998</c:v>
                </c:pt>
                <c:pt idx="2">
                  <c:v>3.9</c:v>
                </c:pt>
                <c:pt idx="3">
                  <c:v>5.5</c:v>
                </c:pt>
                <c:pt idx="4">
                  <c:v>7.1</c:v>
                </c:pt>
                <c:pt idx="5">
                  <c:v>8.6</c:v>
                </c:pt>
                <c:pt idx="6">
                  <c:v>28.7</c:v>
                </c:pt>
                <c:pt idx="7">
                  <c:v>29.5</c:v>
                </c:pt>
                <c:pt idx="8">
                  <c:v>31.1</c:v>
                </c:pt>
                <c:pt idx="9">
                  <c:v>39.799999999999997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829944"/>
        <c:axId val="458922232"/>
      </c:lineChart>
      <c:catAx>
        <c:axId val="45882994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4.7390042368633201E-2"/>
              <c:y val="8.828076576273130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922232"/>
        <c:crosses val="autoZero"/>
        <c:auto val="1"/>
        <c:lblAlgn val="ctr"/>
        <c:lblOffset val="100"/>
        <c:tickLblSkip val="1"/>
        <c:noMultiLvlLbl val="0"/>
      </c:catAx>
      <c:valAx>
        <c:axId val="45892223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829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34330015986197"/>
          <c:y val="0.87408671838159202"/>
          <c:w val="0.31937749539549998"/>
          <c:h val="6.4000111688166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328874183175902"/>
          <c:y val="5.4021390077611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5668795949"/>
          <c:y val="0.20097264056224901"/>
          <c:w val="0.81576846460008801"/>
          <c:h val="0.60480721880440302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社会零售商品总额累计增速                                                  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2.31374235984717E-2"/>
                  <c:y val="4.0562248995983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55568373488299E-2"/>
                  <c:y val="4.4184693318729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539691695348798E-2"/>
                  <c:y val="5.867447060971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图表!$B$7:$G$7</c:f>
              <c:strCache>
                <c:ptCount val="6"/>
                <c:pt idx="0">
                  <c:v>2020年3月</c:v>
                </c:pt>
                <c:pt idx="1">
                  <c:v>6月</c:v>
                </c:pt>
                <c:pt idx="2">
                  <c:v>9月</c:v>
                </c:pt>
                <c:pt idx="3">
                  <c:v>12月</c:v>
                </c:pt>
                <c:pt idx="4">
                  <c:v>2021年3月</c:v>
                </c:pt>
                <c:pt idx="5">
                  <c:v>6月</c:v>
                </c:pt>
              </c:strCache>
            </c:strRef>
          </c:cat>
          <c:val>
            <c:numRef>
              <c:f>图表!$B$8:$G$8</c:f>
              <c:numCache>
                <c:formatCode>0.0_ </c:formatCode>
                <c:ptCount val="6"/>
                <c:pt idx="0">
                  <c:v>-24.1</c:v>
                </c:pt>
                <c:pt idx="1">
                  <c:v>-14.180253440970001</c:v>
                </c:pt>
                <c:pt idx="2">
                  <c:v>-11.209760724180301</c:v>
                </c:pt>
                <c:pt idx="3">
                  <c:v>-5.9399430744437502</c:v>
                </c:pt>
                <c:pt idx="4">
                  <c:v>34.115536663510397</c:v>
                </c:pt>
                <c:pt idx="5">
                  <c:v>16.100000000000001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8928264"/>
        <c:axId val="458928656"/>
      </c:lineChart>
      <c:catAx>
        <c:axId val="4589282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12336187052374301"/>
              <c:y val="7.766862906170139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928656"/>
        <c:crosses val="autoZero"/>
        <c:auto val="1"/>
        <c:lblAlgn val="ctr"/>
        <c:lblOffset val="100"/>
        <c:tickLblSkip val="1"/>
        <c:noMultiLvlLbl val="0"/>
      </c:catAx>
      <c:valAx>
        <c:axId val="45892865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928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8443228403998"/>
          <c:y val="0.90985590087623203"/>
          <c:w val="0.427400659030922"/>
          <c:h val="6.478698886454910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4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/>
              <a:t>社会固定资产投资</a:t>
            </a:r>
            <a:endParaRPr lang="en-US" altLang="zh-CN" b="1"/>
          </a:p>
        </c:rich>
      </c:tx>
      <c:layout>
        <c:manualLayout>
          <c:xMode val="edge"/>
          <c:yMode val="edge"/>
          <c:x val="0.407452353292270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271441447495794E-2"/>
          <c:y val="0.13059470293417899"/>
          <c:w val="0.90510948905109501"/>
          <c:h val="0.68266666666666698"/>
        </c:manualLayout>
      </c:layout>
      <c:lineChart>
        <c:grouping val="stacked"/>
        <c:varyColors val="0"/>
        <c:ser>
          <c:idx val="0"/>
          <c:order val="0"/>
          <c:tx>
            <c:strRef>
              <c:f>图表!$A$6</c:f>
              <c:strCache>
                <c:ptCount val="1"/>
                <c:pt idx="0">
                  <c:v>固定资产投资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1.0545532286987701E-2"/>
                  <c:y val="-3.2656947563737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545532286987701E-2"/>
                  <c:y val="3.9897119855843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763745201782801E-2"/>
                  <c:y val="3.082786142839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图表!$E$5:$O$5</c:f>
              <c:strCache>
                <c:ptCount val="11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2021年3月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</c:strCache>
            </c:strRef>
          </c:cat>
          <c:val>
            <c:numRef>
              <c:f>图表!$E$6:$O$6</c:f>
              <c:numCache>
                <c:formatCode>0.0_ </c:formatCode>
                <c:ptCount val="11"/>
                <c:pt idx="0">
                  <c:v>13.8</c:v>
                </c:pt>
                <c:pt idx="1">
                  <c:v>12.2527190036792</c:v>
                </c:pt>
                <c:pt idx="2">
                  <c:v>11</c:v>
                </c:pt>
                <c:pt idx="3">
                  <c:v>8.7289698322990503</c:v>
                </c:pt>
                <c:pt idx="4">
                  <c:v>9</c:v>
                </c:pt>
                <c:pt idx="5">
                  <c:v>7.7</c:v>
                </c:pt>
                <c:pt idx="6">
                  <c:v>8.6</c:v>
                </c:pt>
                <c:pt idx="7">
                  <c:v>35.845733131621799</c:v>
                </c:pt>
                <c:pt idx="8">
                  <c:v>11.622815200343799</c:v>
                </c:pt>
                <c:pt idx="9">
                  <c:v>1.1000000000000001</c:v>
                </c:pt>
                <c:pt idx="10">
                  <c:v>-13.6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8929440"/>
        <c:axId val="458929832"/>
      </c:lineChart>
      <c:catAx>
        <c:axId val="45892944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6.5853057169185006E-2"/>
              <c:y val="5.926343815348950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929832"/>
        <c:crosses val="autoZero"/>
        <c:auto val="1"/>
        <c:lblAlgn val="ctr"/>
        <c:lblOffset val="100"/>
        <c:tickLblSkip val="1"/>
        <c:noMultiLvlLbl val="0"/>
      </c:catAx>
      <c:valAx>
        <c:axId val="45892983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endParaRPr lang="zh-CN"/>
          </a:p>
        </c:txPr>
        <c:crossAx val="45892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45019192868798"/>
          <c:y val="0.90786728413796203"/>
          <c:w val="0.24465634905811501"/>
          <c:h val="5.4067538600882398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874060</xdr:colOff>
      <xdr:row>21</xdr:row>
      <xdr:rowOff>122145</xdr:rowOff>
    </xdr:from>
    <xdr:to>
      <xdr:col>6</xdr:col>
      <xdr:colOff>426311</xdr:colOff>
      <xdr:row>42</xdr:row>
      <xdr:rowOff>19910</xdr:rowOff>
    </xdr:to>
    <xdr:graphicFrame macro="">
      <xdr:nvGraphicFramePr>
        <xdr:cNvPr id="2782664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404495</xdr:colOff>
      <xdr:row>43</xdr:row>
      <xdr:rowOff>93980</xdr:rowOff>
    </xdr:from>
    <xdr:to>
      <xdr:col>7</xdr:col>
      <xdr:colOff>56553</xdr:colOff>
      <xdr:row>63</xdr:row>
      <xdr:rowOff>130399</xdr:rowOff>
    </xdr:to>
    <xdr:graphicFrame macro="">
      <xdr:nvGraphicFramePr>
        <xdr:cNvPr id="2782666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448235</xdr:colOff>
      <xdr:row>99</xdr:row>
      <xdr:rowOff>156882</xdr:rowOff>
    </xdr:from>
    <xdr:to>
      <xdr:col>9</xdr:col>
      <xdr:colOff>324970</xdr:colOff>
      <xdr:row>127</xdr:row>
      <xdr:rowOff>112059</xdr:rowOff>
    </xdr:to>
    <xdr:graphicFrame macro="">
      <xdr:nvGraphicFramePr>
        <xdr:cNvPr id="2782668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345701</xdr:colOff>
      <xdr:row>70</xdr:row>
      <xdr:rowOff>65557</xdr:rowOff>
    </xdr:from>
    <xdr:to>
      <xdr:col>19</xdr:col>
      <xdr:colOff>257736</xdr:colOff>
      <xdr:row>90</xdr:row>
      <xdr:rowOff>122707</xdr:rowOff>
    </xdr:to>
    <xdr:graphicFrame macro="">
      <xdr:nvGraphicFramePr>
        <xdr:cNvPr id="2782669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354779</xdr:colOff>
      <xdr:row>97</xdr:row>
      <xdr:rowOff>68883</xdr:rowOff>
    </xdr:from>
    <xdr:to>
      <xdr:col>19</xdr:col>
      <xdr:colOff>1210274</xdr:colOff>
      <xdr:row>117</xdr:row>
      <xdr:rowOff>30783</xdr:rowOff>
    </xdr:to>
    <xdr:graphicFrame macro="">
      <xdr:nvGraphicFramePr>
        <xdr:cNvPr id="2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983715</xdr:colOff>
      <xdr:row>68</xdr:row>
      <xdr:rowOff>81563</xdr:rowOff>
    </xdr:from>
    <xdr:to>
      <xdr:col>8</xdr:col>
      <xdr:colOff>336177</xdr:colOff>
      <xdr:row>88</xdr:row>
      <xdr:rowOff>1601</xdr:rowOff>
    </xdr:to>
    <xdr:graphicFrame macro="">
      <xdr:nvGraphicFramePr>
        <xdr:cNvPr id="11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930088</xdr:colOff>
      <xdr:row>44</xdr:row>
      <xdr:rowOff>11205</xdr:rowOff>
    </xdr:from>
    <xdr:to>
      <xdr:col>18</xdr:col>
      <xdr:colOff>683878</xdr:colOff>
      <xdr:row>67</xdr:row>
      <xdr:rowOff>88445</xdr:rowOff>
    </xdr:to>
    <xdr:graphicFrame macro="">
      <xdr:nvGraphicFramePr>
        <xdr:cNvPr id="13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F20" sqref="F19:G20"/>
    </sheetView>
  </sheetViews>
  <sheetFormatPr defaultColWidth="9" defaultRowHeight="14.25" customHeight="1"/>
  <cols>
    <col min="1" max="1" width="38" style="40" customWidth="1"/>
    <col min="2" max="16384" width="9" style="40"/>
  </cols>
  <sheetData>
    <row r="2" spans="1:1" ht="14.25" customHeight="1">
      <c r="A2" s="309"/>
    </row>
    <row r="3" spans="1:1" ht="33.75" customHeight="1">
      <c r="A3" s="310" t="s">
        <v>0</v>
      </c>
    </row>
    <row r="4" spans="1:1" ht="27" customHeight="1">
      <c r="A4" s="311"/>
    </row>
    <row r="5" spans="1:1" ht="33.75" customHeight="1">
      <c r="A5" s="312">
        <v>2021.06</v>
      </c>
    </row>
    <row r="6" spans="1:1" ht="33.75" customHeight="1">
      <c r="A6" s="310"/>
    </row>
    <row r="7" spans="1:1" ht="33.75" customHeight="1">
      <c r="A7" s="310"/>
    </row>
    <row r="8" spans="1:1" ht="33.75" customHeight="1">
      <c r="A8" s="310"/>
    </row>
    <row r="9" spans="1:1" ht="33.75" customHeight="1">
      <c r="A9" s="310"/>
    </row>
    <row r="10" spans="1:1" ht="14.25" customHeight="1">
      <c r="A10" s="309"/>
    </row>
    <row r="11" spans="1:1" ht="20.25" customHeight="1">
      <c r="A11" s="313" t="s">
        <v>1</v>
      </c>
    </row>
    <row r="12" spans="1:1" ht="14.25" customHeight="1">
      <c r="A12" s="304"/>
    </row>
    <row r="13" spans="1:1" ht="20.25" customHeight="1">
      <c r="A13" s="314">
        <v>44397</v>
      </c>
    </row>
  </sheetData>
  <phoneticPr fontId="14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6"/>
  <sheetViews>
    <sheetView workbookViewId="0">
      <selection activeCell="F14" sqref="F14"/>
    </sheetView>
  </sheetViews>
  <sheetFormatPr defaultColWidth="9" defaultRowHeight="14.25" customHeight="1"/>
  <cols>
    <col min="1" max="1" width="10.25" style="40" customWidth="1"/>
    <col min="2" max="2" width="16.75" style="40" customWidth="1"/>
    <col min="3" max="3" width="15" style="40" customWidth="1"/>
    <col min="4" max="5" width="18.875" style="40" customWidth="1"/>
    <col min="6" max="6" width="20.875" style="40" customWidth="1"/>
    <col min="7" max="10" width="9" style="40"/>
    <col min="11" max="11" width="10.375" style="40"/>
    <col min="12" max="16384" width="9" style="40"/>
  </cols>
  <sheetData>
    <row r="1" spans="1:5" ht="7.5" customHeight="1"/>
    <row r="2" spans="1:5" ht="20.25" customHeight="1">
      <c r="A2" s="367" t="s">
        <v>276</v>
      </c>
      <c r="B2" s="368"/>
      <c r="C2" s="368"/>
      <c r="D2" s="368"/>
      <c r="E2" s="368"/>
    </row>
    <row r="3" spans="1:5" ht="0.75" customHeight="1">
      <c r="A3" s="323"/>
      <c r="B3" s="323"/>
      <c r="C3" s="323"/>
      <c r="D3" s="369"/>
      <c r="E3" s="369"/>
    </row>
    <row r="4" spans="1:5" ht="51.75" customHeight="1">
      <c r="A4" s="6" t="s">
        <v>192</v>
      </c>
      <c r="B4" s="324" t="s">
        <v>214</v>
      </c>
      <c r="C4" s="4" t="s">
        <v>290</v>
      </c>
      <c r="D4" s="325" t="s">
        <v>265</v>
      </c>
      <c r="E4" s="348"/>
    </row>
    <row r="5" spans="1:5" ht="18.75" customHeight="1">
      <c r="A5" s="138" t="s">
        <v>213</v>
      </c>
      <c r="B5" s="326">
        <v>-13.642943116476069</v>
      </c>
      <c r="C5" s="327">
        <v>36.700000000000003</v>
      </c>
      <c r="D5" s="327">
        <v>13.5</v>
      </c>
      <c r="E5" s="60"/>
    </row>
    <row r="6" spans="1:5" ht="18.75" customHeight="1">
      <c r="A6" s="11" t="s">
        <v>198</v>
      </c>
      <c r="B6" s="328">
        <v>-19.863926040733059</v>
      </c>
      <c r="C6" s="329">
        <v>52.6</v>
      </c>
      <c r="D6" s="329">
        <v>26.7</v>
      </c>
      <c r="E6" s="60"/>
    </row>
    <row r="7" spans="1:5" ht="18.75" customHeight="1">
      <c r="A7" s="11" t="s">
        <v>199</v>
      </c>
      <c r="B7" s="328">
        <v>85.192827067921442</v>
      </c>
      <c r="C7" s="329">
        <v>31.8</v>
      </c>
      <c r="D7" s="329">
        <v>18.8</v>
      </c>
      <c r="E7" s="60"/>
    </row>
    <row r="8" spans="1:5" ht="18.75" customHeight="1">
      <c r="A8" s="11" t="s">
        <v>200</v>
      </c>
      <c r="B8" s="328">
        <v>-15.062284252804004</v>
      </c>
      <c r="C8" s="329">
        <v>40.200000000000003</v>
      </c>
      <c r="D8" s="329">
        <v>14.9</v>
      </c>
      <c r="E8" s="60"/>
    </row>
    <row r="9" spans="1:5" ht="18.75" customHeight="1">
      <c r="A9" s="11" t="s">
        <v>201</v>
      </c>
      <c r="B9" s="328">
        <v>3.790227434561344</v>
      </c>
      <c r="C9" s="329">
        <v>26.2</v>
      </c>
      <c r="D9" s="329">
        <v>-1.3</v>
      </c>
      <c r="E9" s="7"/>
    </row>
    <row r="10" spans="1:5" ht="18.75" customHeight="1">
      <c r="A10" s="11" t="s">
        <v>202</v>
      </c>
      <c r="B10" s="328">
        <v>-29.260744694943387</v>
      </c>
      <c r="C10" s="329">
        <v>29.1</v>
      </c>
      <c r="D10" s="329">
        <v>9.3000000000000007</v>
      </c>
      <c r="E10" s="60"/>
    </row>
    <row r="11" spans="1:5" ht="18.75" customHeight="1">
      <c r="A11" s="11" t="s">
        <v>203</v>
      </c>
      <c r="B11" s="328">
        <v>0.90997296457135946</v>
      </c>
      <c r="C11" s="329">
        <v>27.1</v>
      </c>
      <c r="D11" s="329">
        <v>1.1000000000000001</v>
      </c>
      <c r="E11" s="60"/>
    </row>
    <row r="12" spans="1:5" ht="18.75" customHeight="1">
      <c r="A12" s="330" t="s">
        <v>211</v>
      </c>
      <c r="B12" s="328">
        <v>0.51659449340799579</v>
      </c>
      <c r="C12" s="329">
        <v>-14.2</v>
      </c>
      <c r="D12" s="329">
        <v>0.6</v>
      </c>
      <c r="E12" s="60"/>
    </row>
    <row r="13" spans="1:5" ht="18.75" customHeight="1">
      <c r="A13" s="11" t="s">
        <v>205</v>
      </c>
      <c r="B13" s="328">
        <v>-46.518495492695052</v>
      </c>
      <c r="C13" s="329">
        <v>29.3</v>
      </c>
      <c r="D13" s="329">
        <v>12.9</v>
      </c>
      <c r="E13" s="60"/>
    </row>
    <row r="14" spans="1:5" ht="18.75" customHeight="1">
      <c r="A14" s="11" t="s">
        <v>206</v>
      </c>
      <c r="B14" s="328">
        <v>-68.246855964898472</v>
      </c>
      <c r="C14" s="329">
        <v>4.4000000000000004</v>
      </c>
      <c r="D14" s="329">
        <v>4.7</v>
      </c>
      <c r="E14" s="60"/>
    </row>
    <row r="15" spans="1:5" ht="18.75" customHeight="1">
      <c r="A15" s="11" t="s">
        <v>207</v>
      </c>
      <c r="B15" s="328">
        <v>-42.595300182385486</v>
      </c>
      <c r="C15" s="329">
        <v>-68.900000000000006</v>
      </c>
      <c r="D15" s="329">
        <v>0.8</v>
      </c>
      <c r="E15" s="60"/>
    </row>
    <row r="16" spans="1:5" ht="18.75" customHeight="1">
      <c r="A16" s="11" t="s">
        <v>208</v>
      </c>
      <c r="B16" s="328">
        <v>-73.449882782294196</v>
      </c>
      <c r="C16" s="329">
        <v>-8.1</v>
      </c>
      <c r="D16" s="329">
        <v>0.4</v>
      </c>
      <c r="E16" s="60"/>
    </row>
    <row r="17" spans="1:7" ht="18.75" customHeight="1">
      <c r="A17" s="77" t="s">
        <v>209</v>
      </c>
      <c r="B17" s="331">
        <v>1.7141519920435222</v>
      </c>
      <c r="C17" s="332">
        <v>32.4</v>
      </c>
      <c r="D17" s="333">
        <v>0.1</v>
      </c>
      <c r="E17" s="60"/>
    </row>
    <row r="18" spans="1:7" ht="6" customHeight="1">
      <c r="A18" s="60"/>
      <c r="B18" s="60"/>
      <c r="C18" s="60"/>
      <c r="D18" s="60"/>
      <c r="E18" s="60"/>
    </row>
    <row r="19" spans="1:7" ht="20.25" customHeight="1">
      <c r="A19" s="367" t="s">
        <v>277</v>
      </c>
      <c r="B19" s="367"/>
      <c r="C19" s="367"/>
      <c r="D19" s="367"/>
      <c r="E19" s="367"/>
      <c r="F19" s="60"/>
      <c r="G19" s="60"/>
    </row>
    <row r="20" spans="1:7" ht="3" customHeight="1">
      <c r="A20" s="68"/>
      <c r="B20" s="68"/>
      <c r="C20" s="68"/>
      <c r="D20" s="370"/>
      <c r="E20" s="370"/>
      <c r="F20" s="60"/>
      <c r="G20" s="60"/>
    </row>
    <row r="21" spans="1:7" ht="38.25" customHeight="1">
      <c r="A21" s="6" t="s">
        <v>192</v>
      </c>
      <c r="B21" s="324" t="s">
        <v>278</v>
      </c>
      <c r="C21" s="325" t="s">
        <v>48</v>
      </c>
      <c r="D21" s="324" t="s">
        <v>266</v>
      </c>
      <c r="E21" s="334" t="s">
        <v>48</v>
      </c>
    </row>
    <row r="22" spans="1:7" ht="26.25" customHeight="1">
      <c r="A22" s="138" t="s">
        <v>213</v>
      </c>
      <c r="B22" s="335">
        <v>330.48968000000002</v>
      </c>
      <c r="C22" s="336">
        <v>18.7</v>
      </c>
      <c r="D22" s="335">
        <v>110.95568</v>
      </c>
      <c r="E22" s="336">
        <v>16.0604621967376</v>
      </c>
    </row>
    <row r="23" spans="1:7" ht="18" customHeight="1">
      <c r="A23" s="11" t="s">
        <v>198</v>
      </c>
      <c r="B23" s="337">
        <v>139.073940238066</v>
      </c>
      <c r="C23" s="329">
        <v>22.8309668257528</v>
      </c>
      <c r="D23" s="337">
        <v>40.05256</v>
      </c>
      <c r="E23" s="329">
        <v>25.108783332275902</v>
      </c>
    </row>
    <row r="24" spans="1:7" ht="18" customHeight="1">
      <c r="A24" s="11" t="s">
        <v>199</v>
      </c>
      <c r="B24" s="337">
        <v>23.0321740088364</v>
      </c>
      <c r="C24" s="329">
        <v>14.8002538578683</v>
      </c>
      <c r="D24" s="337">
        <v>11.961980000000001</v>
      </c>
      <c r="E24" s="329">
        <v>-0.89052309374875405</v>
      </c>
    </row>
    <row r="25" spans="1:7" ht="18" customHeight="1">
      <c r="A25" s="11" t="s">
        <v>200</v>
      </c>
      <c r="B25" s="337">
        <v>44.7170497875316</v>
      </c>
      <c r="C25" s="329">
        <v>18.640667358353301</v>
      </c>
      <c r="D25" s="337">
        <v>14.41553</v>
      </c>
      <c r="E25" s="329">
        <v>15.4083771058433</v>
      </c>
    </row>
    <row r="26" spans="1:7" ht="18" customHeight="1">
      <c r="A26" s="11" t="s">
        <v>201</v>
      </c>
      <c r="B26" s="338">
        <v>25.8749904743099</v>
      </c>
      <c r="C26" s="329">
        <v>10.102480435187299</v>
      </c>
      <c r="D26" s="338">
        <v>4.2347599999999996</v>
      </c>
      <c r="E26" s="329">
        <v>-23.3422658814908</v>
      </c>
    </row>
    <row r="27" spans="1:7" ht="18" customHeight="1">
      <c r="A27" s="11" t="s">
        <v>202</v>
      </c>
      <c r="B27" s="337">
        <v>37.054298302603499</v>
      </c>
      <c r="C27" s="329">
        <v>14.9663284369474</v>
      </c>
      <c r="D27" s="337">
        <v>6.7338300000000002</v>
      </c>
      <c r="E27" s="329">
        <v>-8.3759181729700707</v>
      </c>
    </row>
    <row r="28" spans="1:7" ht="18" customHeight="1">
      <c r="A28" s="11" t="s">
        <v>203</v>
      </c>
      <c r="B28" s="337">
        <v>20.843568439208799</v>
      </c>
      <c r="C28" s="329">
        <v>21.0323518257423</v>
      </c>
      <c r="D28" s="337">
        <v>5.1554799999999998</v>
      </c>
      <c r="E28" s="329">
        <v>32.924510410636202</v>
      </c>
    </row>
    <row r="29" spans="1:7" ht="18" customHeight="1">
      <c r="A29" s="330" t="s">
        <v>211</v>
      </c>
      <c r="B29" s="338">
        <v>11.7955686332007</v>
      </c>
      <c r="C29" s="329">
        <v>21.454304706084798</v>
      </c>
      <c r="D29" s="338">
        <v>3.0692900000000001</v>
      </c>
      <c r="E29" s="329">
        <v>20.546903442417399</v>
      </c>
    </row>
    <row r="30" spans="1:7" ht="18" customHeight="1">
      <c r="A30" s="11" t="s">
        <v>205</v>
      </c>
      <c r="B30" s="337">
        <v>5.8754274689510897</v>
      </c>
      <c r="C30" s="329">
        <v>15.1587057884757</v>
      </c>
      <c r="D30" s="337">
        <v>2.4060100000000002</v>
      </c>
      <c r="E30" s="329">
        <v>9.4153599883581496</v>
      </c>
    </row>
    <row r="31" spans="1:7" ht="18" customHeight="1">
      <c r="A31" s="11" t="s">
        <v>206</v>
      </c>
      <c r="B31" s="337">
        <v>4.63850279643514</v>
      </c>
      <c r="C31" s="329">
        <v>10.2131423083913</v>
      </c>
      <c r="D31" s="337">
        <v>0.87744999999999995</v>
      </c>
      <c r="E31" s="329">
        <v>-12.2986042027752</v>
      </c>
    </row>
    <row r="32" spans="1:7" ht="18" customHeight="1">
      <c r="A32" s="11" t="s">
        <v>207</v>
      </c>
      <c r="B32" s="338">
        <v>6.08289492475802</v>
      </c>
      <c r="C32" s="329">
        <v>10.0081707865951</v>
      </c>
      <c r="D32" s="338">
        <v>0.38830999999999999</v>
      </c>
      <c r="E32" s="329">
        <v>-44.974999643869602</v>
      </c>
    </row>
    <row r="33" spans="1:5" ht="18" customHeight="1">
      <c r="A33" s="11" t="s">
        <v>208</v>
      </c>
      <c r="B33" s="337">
        <v>7.2542137343648498</v>
      </c>
      <c r="C33" s="329">
        <v>14.744295004984799</v>
      </c>
      <c r="D33" s="337">
        <v>2.3073000000000001</v>
      </c>
      <c r="E33" s="329">
        <v>20.1728493689338</v>
      </c>
    </row>
    <row r="34" spans="1:5" ht="18" customHeight="1">
      <c r="A34" s="77" t="s">
        <v>209</v>
      </c>
      <c r="B34" s="339">
        <v>4.2470511917343998</v>
      </c>
      <c r="C34" s="333">
        <v>14.797650005901801</v>
      </c>
      <c r="D34" s="339">
        <v>1.8564400000000001</v>
      </c>
      <c r="E34" s="333">
        <v>3.6761544174721998</v>
      </c>
    </row>
    <row r="35" spans="1:5" ht="5.25" customHeight="1">
      <c r="A35" s="60"/>
      <c r="B35" s="60"/>
      <c r="C35" s="60"/>
      <c r="D35" s="296"/>
      <c r="E35" s="60"/>
    </row>
    <row r="36" spans="1:5" ht="18" customHeight="1">
      <c r="A36" s="371" t="s">
        <v>267</v>
      </c>
      <c r="B36" s="372"/>
      <c r="C36" s="372"/>
      <c r="D36" s="372"/>
    </row>
  </sheetData>
  <mergeCells count="5">
    <mergeCell ref="A2:E2"/>
    <mergeCell ref="D3:E3"/>
    <mergeCell ref="A19:E19"/>
    <mergeCell ref="D20:E20"/>
    <mergeCell ref="A36:D36"/>
  </mergeCells>
  <phoneticPr fontId="14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37"/>
  <sheetViews>
    <sheetView workbookViewId="0">
      <selection activeCell="B32" sqref="B32"/>
    </sheetView>
  </sheetViews>
  <sheetFormatPr defaultColWidth="9" defaultRowHeight="14.25" customHeight="1"/>
  <cols>
    <col min="1" max="1" width="8.875" style="40" customWidth="1"/>
    <col min="2" max="2" width="12.5" style="40" customWidth="1"/>
    <col min="3" max="3" width="8.375" style="40" customWidth="1"/>
    <col min="4" max="4" width="14.25" style="40" customWidth="1"/>
    <col min="5" max="5" width="9.375" style="40" customWidth="1"/>
    <col min="6" max="6" width="12.25" style="40" hidden="1" customWidth="1"/>
    <col min="7" max="7" width="14.375" style="40" hidden="1" customWidth="1"/>
    <col min="8" max="10" width="9" style="40" hidden="1" customWidth="1"/>
    <col min="11" max="11" width="0.5" style="40" hidden="1" customWidth="1"/>
    <col min="12" max="12" width="9" style="137"/>
    <col min="13" max="16384" width="9" style="40"/>
  </cols>
  <sheetData>
    <row r="1" spans="1:15" ht="7.5" customHeight="1"/>
    <row r="3" spans="1:15" ht="10.5" customHeight="1">
      <c r="A3" s="373" t="s">
        <v>279</v>
      </c>
      <c r="B3" s="374"/>
      <c r="C3" s="374"/>
      <c r="D3" s="374"/>
      <c r="E3" s="374"/>
    </row>
    <row r="4" spans="1:15" ht="29.25" customHeight="1">
      <c r="A4" s="374"/>
      <c r="B4" s="374"/>
      <c r="C4" s="374"/>
      <c r="D4" s="374"/>
      <c r="E4" s="374"/>
    </row>
    <row r="5" spans="1:15" ht="30.75" customHeight="1">
      <c r="A5" s="83" t="s">
        <v>192</v>
      </c>
      <c r="B5" s="84" t="s">
        <v>174</v>
      </c>
      <c r="C5" s="84" t="s">
        <v>48</v>
      </c>
      <c r="D5" s="84" t="s">
        <v>215</v>
      </c>
      <c r="E5" s="85" t="s">
        <v>48</v>
      </c>
    </row>
    <row r="6" spans="1:15" ht="18" customHeight="1">
      <c r="A6" s="138" t="s">
        <v>213</v>
      </c>
      <c r="B6" s="341">
        <v>270.64170000000001</v>
      </c>
      <c r="C6" s="342">
        <v>52.6</v>
      </c>
      <c r="D6" s="343">
        <v>325.95389999999998</v>
      </c>
      <c r="E6" s="344">
        <v>16.5</v>
      </c>
      <c r="F6" s="139">
        <f>F7+F8+F9+F10+F11+F13+F12+F14+F15+F16+F17+F18</f>
        <v>1049706.7999999998</v>
      </c>
      <c r="L6" s="40"/>
    </row>
    <row r="7" spans="1:15" ht="16.5" customHeight="1">
      <c r="A7" s="86" t="s">
        <v>198</v>
      </c>
      <c r="B7" s="140">
        <v>38.340600000000002</v>
      </c>
      <c r="C7" s="141">
        <v>27.6</v>
      </c>
      <c r="D7" s="142">
        <v>39.632300000000001</v>
      </c>
      <c r="E7" s="143">
        <v>2.9</v>
      </c>
      <c r="F7" s="144">
        <v>234547</v>
      </c>
      <c r="G7" s="145">
        <v>333480</v>
      </c>
      <c r="K7" s="137">
        <v>333691</v>
      </c>
      <c r="L7" s="40"/>
    </row>
    <row r="8" spans="1:15" ht="16.5" customHeight="1">
      <c r="A8" s="146" t="s">
        <v>199</v>
      </c>
      <c r="B8" s="140">
        <v>4.7723000000000004</v>
      </c>
      <c r="C8" s="141">
        <v>8.1999999999999993</v>
      </c>
      <c r="D8" s="142">
        <v>15.3401</v>
      </c>
      <c r="E8" s="143">
        <v>-5.3</v>
      </c>
      <c r="F8" s="144">
        <v>36697</v>
      </c>
      <c r="G8" s="145">
        <v>182577</v>
      </c>
      <c r="K8" s="137">
        <v>53740</v>
      </c>
      <c r="L8" s="40"/>
    </row>
    <row r="9" spans="1:15" ht="16.5" customHeight="1">
      <c r="A9" s="86" t="s">
        <v>200</v>
      </c>
      <c r="B9" s="140">
        <v>67.289900000000003</v>
      </c>
      <c r="C9" s="141">
        <v>83</v>
      </c>
      <c r="D9" s="142">
        <v>54.760899999999999</v>
      </c>
      <c r="E9" s="143">
        <v>21.8</v>
      </c>
      <c r="F9" s="144">
        <v>462819</v>
      </c>
      <c r="G9" s="145">
        <v>533278</v>
      </c>
      <c r="K9" s="137">
        <v>691967</v>
      </c>
      <c r="L9" s="40"/>
    </row>
    <row r="10" spans="1:15" ht="16.5" customHeight="1">
      <c r="A10" s="86" t="s">
        <v>201</v>
      </c>
      <c r="B10" s="140">
        <v>18.512</v>
      </c>
      <c r="C10" s="141">
        <v>99.1</v>
      </c>
      <c r="D10" s="142">
        <v>19.184000000000001</v>
      </c>
      <c r="E10" s="143">
        <v>11.7</v>
      </c>
      <c r="F10" s="144">
        <v>165942</v>
      </c>
      <c r="G10" s="145">
        <v>216514</v>
      </c>
      <c r="K10" s="137">
        <v>259581</v>
      </c>
      <c r="L10" s="40"/>
    </row>
    <row r="11" spans="1:15" ht="16.5" customHeight="1">
      <c r="A11" s="86" t="s">
        <v>202</v>
      </c>
      <c r="B11" s="140">
        <v>6.6184000000000003</v>
      </c>
      <c r="C11" s="141">
        <v>0.1</v>
      </c>
      <c r="D11" s="142">
        <v>16.764900000000001</v>
      </c>
      <c r="E11" s="143">
        <v>13.6</v>
      </c>
      <c r="F11" s="144">
        <v>80077</v>
      </c>
      <c r="G11" s="145">
        <v>179026</v>
      </c>
      <c r="K11" s="137">
        <v>125850</v>
      </c>
      <c r="L11" s="40"/>
    </row>
    <row r="12" spans="1:15" ht="16.5" customHeight="1">
      <c r="A12" s="86" t="s">
        <v>203</v>
      </c>
      <c r="B12" s="140">
        <v>6.2790999999999997</v>
      </c>
      <c r="C12" s="141">
        <v>18.600000000000001</v>
      </c>
      <c r="D12" s="142">
        <v>19.376300000000001</v>
      </c>
      <c r="E12" s="143">
        <v>28.7</v>
      </c>
      <c r="F12" s="144">
        <v>60334</v>
      </c>
      <c r="G12" s="145">
        <v>183954</v>
      </c>
      <c r="K12" s="137">
        <v>94130</v>
      </c>
      <c r="L12" s="40"/>
    </row>
    <row r="13" spans="1:15" ht="16.5" customHeight="1">
      <c r="A13" s="147" t="s">
        <v>204</v>
      </c>
      <c r="B13" s="140">
        <v>2.0604</v>
      </c>
      <c r="C13" s="141">
        <v>32</v>
      </c>
      <c r="D13" s="142">
        <v>14.8432</v>
      </c>
      <c r="E13" s="143">
        <v>-9.8000000000000007</v>
      </c>
      <c r="F13" s="144">
        <v>6175</v>
      </c>
      <c r="G13" s="145">
        <v>189010</v>
      </c>
      <c r="K13" s="137">
        <v>9261</v>
      </c>
      <c r="L13" s="40"/>
      <c r="O13" s="38"/>
    </row>
    <row r="14" spans="1:15" ht="16.5" customHeight="1">
      <c r="A14" s="86" t="s">
        <v>205</v>
      </c>
      <c r="B14" s="140">
        <v>0.55689999999999995</v>
      </c>
      <c r="C14" s="141">
        <v>37.6</v>
      </c>
      <c r="D14" s="142">
        <v>11.028700000000001</v>
      </c>
      <c r="E14" s="143">
        <v>-9.1</v>
      </c>
      <c r="F14" s="148">
        <v>8.4</v>
      </c>
      <c r="G14" s="149">
        <v>8.4</v>
      </c>
      <c r="H14" s="149">
        <v>8.4</v>
      </c>
      <c r="K14" s="137">
        <v>9982</v>
      </c>
      <c r="L14" s="40"/>
    </row>
    <row r="15" spans="1:15" ht="16.5" customHeight="1">
      <c r="A15" s="86" t="s">
        <v>206</v>
      </c>
      <c r="B15" s="140">
        <v>0.61480000000000001</v>
      </c>
      <c r="C15" s="141">
        <v>99.2</v>
      </c>
      <c r="D15" s="142">
        <v>15.0722</v>
      </c>
      <c r="E15" s="143">
        <v>9.6999999999999993</v>
      </c>
      <c r="F15" s="148">
        <v>8.1</v>
      </c>
      <c r="G15" s="149">
        <v>8.1</v>
      </c>
      <c r="H15" s="149">
        <v>8.1</v>
      </c>
      <c r="K15" s="137">
        <v>8451</v>
      </c>
      <c r="L15" s="40"/>
    </row>
    <row r="16" spans="1:15" ht="16.5" customHeight="1">
      <c r="A16" s="86" t="s">
        <v>207</v>
      </c>
      <c r="B16" s="140">
        <v>0.1075</v>
      </c>
      <c r="C16" s="141">
        <v>-41.1</v>
      </c>
      <c r="D16" s="142">
        <v>7.6440999999999999</v>
      </c>
      <c r="E16" s="143">
        <v>-11.7</v>
      </c>
      <c r="F16" s="148">
        <v>17.600000000000001</v>
      </c>
      <c r="G16" s="149">
        <v>17.600000000000001</v>
      </c>
      <c r="H16" s="149">
        <v>17.600000000000001</v>
      </c>
      <c r="K16" s="137">
        <v>2505</v>
      </c>
      <c r="L16" s="40"/>
    </row>
    <row r="17" spans="1:12" ht="16.5" customHeight="1">
      <c r="A17" s="86" t="s">
        <v>208</v>
      </c>
      <c r="B17" s="140">
        <v>0.45400000000000001</v>
      </c>
      <c r="C17" s="141">
        <v>26.2</v>
      </c>
      <c r="D17" s="142">
        <v>11.6562</v>
      </c>
      <c r="E17" s="143">
        <v>9.9</v>
      </c>
      <c r="F17" s="148">
        <v>11.7</v>
      </c>
      <c r="G17" s="149">
        <v>11.7</v>
      </c>
      <c r="H17" s="149">
        <v>11.7</v>
      </c>
      <c r="K17" s="137">
        <v>13024</v>
      </c>
      <c r="L17" s="40"/>
    </row>
    <row r="18" spans="1:12" ht="22.5" customHeight="1">
      <c r="A18" s="100" t="s">
        <v>209</v>
      </c>
      <c r="B18" s="150">
        <v>0.55689999999999995</v>
      </c>
      <c r="C18" s="151">
        <v>67.5</v>
      </c>
      <c r="D18" s="152">
        <v>12.7875</v>
      </c>
      <c r="E18" s="153">
        <v>2.2999999999999998</v>
      </c>
      <c r="F18" s="144">
        <v>3070</v>
      </c>
      <c r="G18" s="145">
        <v>140463</v>
      </c>
      <c r="K18" s="137">
        <v>7632</v>
      </c>
    </row>
    <row r="19" spans="1:12" ht="14.25" customHeight="1">
      <c r="A19" s="104"/>
      <c r="B19" s="154"/>
      <c r="C19" s="104"/>
    </row>
    <row r="20" spans="1:12" ht="6.75" customHeight="1">
      <c r="A20" s="104"/>
      <c r="B20" s="104"/>
      <c r="C20" s="104"/>
      <c r="D20" s="104"/>
      <c r="E20" s="104"/>
    </row>
    <row r="21" spans="1:12" ht="23.25" customHeight="1">
      <c r="A21" s="104"/>
      <c r="B21" s="155"/>
      <c r="D21" s="104"/>
      <c r="E21" s="104"/>
    </row>
    <row r="22" spans="1:12" ht="26.25" customHeight="1">
      <c r="A22" s="374" t="s">
        <v>280</v>
      </c>
      <c r="B22" s="374"/>
      <c r="C22" s="374"/>
      <c r="D22" s="374"/>
      <c r="E22" s="374"/>
    </row>
    <row r="23" spans="1:12" ht="14.25" customHeight="1">
      <c r="A23" s="374"/>
      <c r="B23" s="374"/>
      <c r="C23" s="374"/>
      <c r="D23" s="374"/>
      <c r="E23" s="374"/>
      <c r="L23" s="60"/>
    </row>
    <row r="24" spans="1:12" ht="40.5" customHeight="1">
      <c r="A24" s="156" t="s">
        <v>216</v>
      </c>
      <c r="B24" s="5" t="s">
        <v>217</v>
      </c>
      <c r="C24" s="157" t="s">
        <v>48</v>
      </c>
      <c r="D24" s="61" t="s">
        <v>218</v>
      </c>
      <c r="E24" s="62" t="s">
        <v>219</v>
      </c>
      <c r="H24" s="355" t="s">
        <v>220</v>
      </c>
      <c r="I24" s="355"/>
      <c r="J24" s="355"/>
    </row>
    <row r="25" spans="1:12" ht="14.25" customHeight="1">
      <c r="A25" s="158" t="s">
        <v>213</v>
      </c>
      <c r="B25" s="159">
        <v>100.8159</v>
      </c>
      <c r="C25" s="160">
        <v>6.7</v>
      </c>
      <c r="D25" s="161">
        <v>920.73112268</v>
      </c>
      <c r="E25" s="162">
        <v>41.610113834409368</v>
      </c>
      <c r="G25" s="163"/>
    </row>
    <row r="26" spans="1:12" ht="15" customHeight="1">
      <c r="A26" s="146" t="s">
        <v>198</v>
      </c>
      <c r="B26" s="164">
        <v>29.271599999999999</v>
      </c>
      <c r="C26" s="165">
        <v>7.92</v>
      </c>
      <c r="D26" s="166">
        <v>291.97681306999999</v>
      </c>
      <c r="E26" s="28">
        <v>49.506009405562843</v>
      </c>
      <c r="G26" s="163"/>
    </row>
    <row r="27" spans="1:12" ht="15" customHeight="1">
      <c r="A27" s="146" t="s">
        <v>199</v>
      </c>
      <c r="B27" s="164">
        <v>8.3957999999999995</v>
      </c>
      <c r="C27" s="28">
        <v>6.05</v>
      </c>
      <c r="D27" s="166">
        <v>26.8616428017</v>
      </c>
      <c r="E27" s="28">
        <v>28.311442674043558</v>
      </c>
      <c r="G27" s="163"/>
    </row>
    <row r="28" spans="1:12" ht="15" customHeight="1">
      <c r="A28" s="146" t="s">
        <v>200</v>
      </c>
      <c r="B28" s="164">
        <v>7.8484999999999996</v>
      </c>
      <c r="C28" s="28">
        <v>7.38</v>
      </c>
      <c r="D28" s="166">
        <v>242.31481753599996</v>
      </c>
      <c r="E28" s="28">
        <v>33.644439524927549</v>
      </c>
      <c r="G28" s="163"/>
    </row>
    <row r="29" spans="1:12" ht="15" customHeight="1">
      <c r="A29" s="146" t="s">
        <v>201</v>
      </c>
      <c r="B29" s="164">
        <v>2.9495</v>
      </c>
      <c r="C29" s="28">
        <v>6.77</v>
      </c>
      <c r="D29" s="166">
        <v>184.54618610000003</v>
      </c>
      <c r="E29" s="28">
        <v>60.437287611863447</v>
      </c>
      <c r="G29" s="163"/>
    </row>
    <row r="30" spans="1:12" ht="15" customHeight="1">
      <c r="A30" s="146" t="s">
        <v>202</v>
      </c>
      <c r="B30" s="164">
        <v>16.834700000000002</v>
      </c>
      <c r="C30" s="28">
        <v>6.08</v>
      </c>
      <c r="D30" s="166">
        <v>51.401486400000003</v>
      </c>
      <c r="E30" s="28">
        <v>26.623638310204068</v>
      </c>
      <c r="G30" s="163"/>
    </row>
    <row r="31" spans="1:12" ht="15" customHeight="1">
      <c r="A31" s="146" t="s">
        <v>203</v>
      </c>
      <c r="B31" s="164">
        <v>12.5441</v>
      </c>
      <c r="C31" s="28">
        <v>5.41</v>
      </c>
      <c r="D31" s="166">
        <v>37.2850921</v>
      </c>
      <c r="E31" s="28">
        <v>24.717647778374786</v>
      </c>
      <c r="G31" s="163"/>
    </row>
    <row r="32" spans="1:12" ht="15" customHeight="1">
      <c r="A32" s="167" t="s">
        <v>211</v>
      </c>
      <c r="B32" s="164">
        <v>5.8354999999999997</v>
      </c>
      <c r="C32" s="28">
        <v>6.88</v>
      </c>
      <c r="D32" s="166">
        <v>24.494742119999998</v>
      </c>
      <c r="E32" s="28">
        <v>50.933334263222164</v>
      </c>
      <c r="G32" s="163"/>
    </row>
    <row r="33" spans="1:7" ht="15" customHeight="1">
      <c r="A33" s="146" t="s">
        <v>205</v>
      </c>
      <c r="B33" s="164">
        <v>4.1642000000000001</v>
      </c>
      <c r="C33" s="28">
        <v>6.18</v>
      </c>
      <c r="D33" s="166">
        <v>13.325718600000002</v>
      </c>
      <c r="E33" s="28">
        <v>50.389697632590149</v>
      </c>
      <c r="G33" s="163"/>
    </row>
    <row r="34" spans="1:7" ht="15" customHeight="1">
      <c r="A34" s="146" t="s">
        <v>206</v>
      </c>
      <c r="B34" s="164">
        <v>3.5122</v>
      </c>
      <c r="C34" s="28">
        <v>6.33</v>
      </c>
      <c r="D34" s="166">
        <v>13.376065100000002</v>
      </c>
      <c r="E34" s="28">
        <v>57.324367730429358</v>
      </c>
      <c r="G34" s="163"/>
    </row>
    <row r="35" spans="1:7" ht="15" customHeight="1">
      <c r="A35" s="146" t="s">
        <v>207</v>
      </c>
      <c r="B35" s="164">
        <v>1.2029000000000001</v>
      </c>
      <c r="C35" s="28">
        <v>5.78</v>
      </c>
      <c r="D35" s="166">
        <v>6.133500849999999</v>
      </c>
      <c r="E35" s="28">
        <v>56.473670254027887</v>
      </c>
      <c r="G35" s="163"/>
    </row>
    <row r="36" spans="1:7" ht="15" customHeight="1">
      <c r="A36" s="146" t="s">
        <v>208</v>
      </c>
      <c r="B36" s="164">
        <v>3.3702000000000001</v>
      </c>
      <c r="C36" s="28">
        <v>6.12</v>
      </c>
      <c r="D36" s="166">
        <v>11.894507832</v>
      </c>
      <c r="E36" s="28">
        <v>56.462064860854589</v>
      </c>
      <c r="G36" s="163"/>
    </row>
    <row r="37" spans="1:7" ht="15.75" customHeight="1">
      <c r="A37" s="168" t="s">
        <v>209</v>
      </c>
      <c r="B37" s="169">
        <v>4.8867000000000003</v>
      </c>
      <c r="C37" s="37">
        <v>6.36</v>
      </c>
      <c r="D37" s="170">
        <v>16.578450928000002</v>
      </c>
      <c r="E37" s="37">
        <v>57.511492230616192</v>
      </c>
      <c r="G37" s="163"/>
    </row>
  </sheetData>
  <mergeCells count="3">
    <mergeCell ref="H24:J24"/>
    <mergeCell ref="A3:E4"/>
    <mergeCell ref="A22:E23"/>
  </mergeCells>
  <phoneticPr fontId="14" type="noConversion"/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workbookViewId="0">
      <selection activeCell="M20" sqref="M20"/>
    </sheetView>
  </sheetViews>
  <sheetFormatPr defaultColWidth="9" defaultRowHeight="14.25"/>
  <cols>
    <col min="1" max="1" width="10.75" customWidth="1"/>
    <col min="2" max="2" width="14.25" customWidth="1"/>
    <col min="4" max="4" width="13.75" customWidth="1"/>
  </cols>
  <sheetData>
    <row r="1" spans="1:11" ht="14.25" customHeight="1">
      <c r="A1" s="375" t="s">
        <v>281</v>
      </c>
      <c r="B1" s="375"/>
      <c r="C1" s="375"/>
      <c r="D1" s="375"/>
      <c r="E1" s="375"/>
    </row>
    <row r="2" spans="1:11" ht="14.25" customHeight="1">
      <c r="A2" s="376"/>
      <c r="B2" s="376"/>
      <c r="C2" s="376"/>
      <c r="D2" s="376"/>
      <c r="E2" s="376"/>
    </row>
    <row r="3" spans="1:11" ht="45" customHeight="1">
      <c r="A3" s="113" t="s">
        <v>192</v>
      </c>
      <c r="B3" s="114" t="s">
        <v>221</v>
      </c>
      <c r="C3" s="115" t="s">
        <v>48</v>
      </c>
      <c r="D3" s="114" t="s">
        <v>222</v>
      </c>
      <c r="E3" s="116" t="s">
        <v>48</v>
      </c>
    </row>
    <row r="4" spans="1:11">
      <c r="A4" s="117" t="s">
        <v>213</v>
      </c>
      <c r="B4" s="118">
        <v>13318</v>
      </c>
      <c r="C4" s="119">
        <v>11.8</v>
      </c>
      <c r="D4" s="118">
        <v>18277</v>
      </c>
      <c r="E4" s="120">
        <v>10</v>
      </c>
    </row>
    <row r="5" spans="1:11" ht="15">
      <c r="A5" s="121" t="s">
        <v>223</v>
      </c>
      <c r="B5" s="122">
        <v>16451</v>
      </c>
      <c r="C5" s="123">
        <v>11</v>
      </c>
      <c r="D5" s="122">
        <v>19187</v>
      </c>
      <c r="E5" s="124">
        <v>9.9</v>
      </c>
    </row>
    <row r="6" spans="1:11" ht="15">
      <c r="A6" s="125" t="s">
        <v>224</v>
      </c>
      <c r="B6" s="122">
        <v>11786</v>
      </c>
      <c r="C6" s="123">
        <v>11.9</v>
      </c>
      <c r="D6" s="122">
        <v>17431</v>
      </c>
      <c r="E6" s="124">
        <v>10.3</v>
      </c>
    </row>
    <row r="7" spans="1:11" ht="15">
      <c r="A7" s="121" t="s">
        <v>225</v>
      </c>
      <c r="B7" s="122">
        <v>16118</v>
      </c>
      <c r="C7" s="123">
        <v>10.7</v>
      </c>
      <c r="D7" s="122">
        <v>19456</v>
      </c>
      <c r="E7" s="124">
        <v>9.6999999999999993</v>
      </c>
      <c r="K7" s="25"/>
    </row>
    <row r="8" spans="1:11" ht="20.25">
      <c r="A8" s="121" t="s">
        <v>226</v>
      </c>
      <c r="B8" s="122">
        <v>15453</v>
      </c>
      <c r="C8" s="123">
        <v>10.8</v>
      </c>
      <c r="D8" s="122">
        <v>19228</v>
      </c>
      <c r="E8" s="124">
        <v>9.8000000000000007</v>
      </c>
      <c r="K8" s="349"/>
    </row>
    <row r="9" spans="1:11" ht="20.25">
      <c r="A9" s="121" t="s">
        <v>227</v>
      </c>
      <c r="B9" s="122">
        <v>14930</v>
      </c>
      <c r="C9" s="123">
        <v>11.2</v>
      </c>
      <c r="D9" s="122">
        <v>18879</v>
      </c>
      <c r="E9" s="124">
        <v>10</v>
      </c>
      <c r="K9" s="349"/>
    </row>
    <row r="10" spans="1:11" ht="20.25">
      <c r="A10" s="121" t="s">
        <v>228</v>
      </c>
      <c r="B10" s="122">
        <v>12512</v>
      </c>
      <c r="C10" s="123">
        <v>11.7</v>
      </c>
      <c r="D10" s="122">
        <v>17560</v>
      </c>
      <c r="E10" s="124">
        <v>9.6</v>
      </c>
      <c r="K10" s="349"/>
    </row>
    <row r="11" spans="1:11" ht="20.25">
      <c r="A11" s="126" t="s">
        <v>229</v>
      </c>
      <c r="B11" s="122">
        <v>10046</v>
      </c>
      <c r="C11" s="123">
        <v>12.7</v>
      </c>
      <c r="D11" s="122">
        <v>15984</v>
      </c>
      <c r="E11" s="124">
        <v>10.199999999999999</v>
      </c>
      <c r="K11" s="349"/>
    </row>
    <row r="12" spans="1:11" ht="20.25">
      <c r="A12" s="121" t="s">
        <v>230</v>
      </c>
      <c r="B12" s="122">
        <v>10310</v>
      </c>
      <c r="C12" s="123">
        <v>12.7</v>
      </c>
      <c r="D12" s="122">
        <v>16041</v>
      </c>
      <c r="E12" s="124">
        <v>10.3</v>
      </c>
      <c r="K12" s="349"/>
    </row>
    <row r="13" spans="1:11" ht="20.25">
      <c r="A13" s="121" t="s">
        <v>231</v>
      </c>
      <c r="B13" s="122">
        <v>8427</v>
      </c>
      <c r="C13" s="123">
        <v>13.6</v>
      </c>
      <c r="D13" s="122">
        <v>15351</v>
      </c>
      <c r="E13" s="124">
        <v>10.4</v>
      </c>
      <c r="K13" s="349"/>
    </row>
    <row r="14" spans="1:11" ht="20.25">
      <c r="A14" s="121" t="s">
        <v>232</v>
      </c>
      <c r="B14" s="122">
        <v>9787</v>
      </c>
      <c r="C14" s="123">
        <v>12.4</v>
      </c>
      <c r="D14" s="122">
        <v>15349</v>
      </c>
      <c r="E14" s="124">
        <v>10.4</v>
      </c>
      <c r="K14" s="349"/>
    </row>
    <row r="15" spans="1:11" ht="20.25">
      <c r="A15" s="121" t="s">
        <v>233</v>
      </c>
      <c r="B15" s="122">
        <v>9231</v>
      </c>
      <c r="C15" s="123">
        <v>12.6</v>
      </c>
      <c r="D15" s="122">
        <v>15312</v>
      </c>
      <c r="E15" s="124">
        <v>10.1</v>
      </c>
      <c r="K15" s="349"/>
    </row>
    <row r="16" spans="1:11" ht="20.25">
      <c r="A16" s="127" t="s">
        <v>234</v>
      </c>
      <c r="B16" s="128">
        <v>9233</v>
      </c>
      <c r="C16" s="129">
        <v>12.9</v>
      </c>
      <c r="D16" s="128">
        <v>15384</v>
      </c>
      <c r="E16" s="130">
        <v>10.5</v>
      </c>
      <c r="K16" s="349"/>
    </row>
    <row r="17" spans="1:11" ht="62.25" customHeight="1">
      <c r="A17" s="377" t="s">
        <v>282</v>
      </c>
      <c r="B17" s="377"/>
      <c r="C17" s="377"/>
      <c r="D17" s="377"/>
      <c r="E17" s="377"/>
      <c r="K17" s="349"/>
    </row>
    <row r="18" spans="1:11" ht="14.25" customHeight="1">
      <c r="A18" s="378"/>
      <c r="B18" s="378"/>
      <c r="C18" s="378"/>
      <c r="D18" s="377"/>
      <c r="E18" s="377"/>
      <c r="K18" s="25"/>
    </row>
    <row r="19" spans="1:11" ht="54" customHeight="1">
      <c r="A19" s="131"/>
      <c r="B19" s="114" t="s">
        <v>235</v>
      </c>
      <c r="C19" s="132" t="s">
        <v>48</v>
      </c>
      <c r="D19" s="133"/>
      <c r="E19" s="133"/>
    </row>
    <row r="20" spans="1:11" ht="20.25" customHeight="1">
      <c r="A20" s="117" t="s">
        <v>213</v>
      </c>
      <c r="B20" s="134">
        <v>7526</v>
      </c>
      <c r="C20" s="135">
        <v>15.2</v>
      </c>
      <c r="D20" s="136"/>
      <c r="E20" s="136"/>
    </row>
    <row r="21" spans="1:11" ht="18.75" customHeight="1">
      <c r="A21" s="121" t="s">
        <v>223</v>
      </c>
      <c r="B21" s="122">
        <v>8889</v>
      </c>
      <c r="C21" s="124">
        <v>14.8</v>
      </c>
      <c r="D21" s="136"/>
      <c r="E21" s="136"/>
    </row>
    <row r="22" spans="1:11" ht="26.25" customHeight="1">
      <c r="A22" s="125" t="s">
        <v>224</v>
      </c>
      <c r="B22" s="122">
        <v>6882</v>
      </c>
      <c r="C22" s="124">
        <v>15.2</v>
      </c>
      <c r="D22" s="136"/>
      <c r="E22" s="136"/>
    </row>
    <row r="23" spans="1:11" ht="15">
      <c r="A23" s="121" t="s">
        <v>225</v>
      </c>
      <c r="B23" s="122">
        <v>8820</v>
      </c>
      <c r="C23" s="124">
        <v>14.9</v>
      </c>
      <c r="D23" s="136"/>
      <c r="E23" s="136"/>
    </row>
    <row r="24" spans="1:11" ht="15">
      <c r="A24" s="121" t="s">
        <v>226</v>
      </c>
      <c r="B24" s="122">
        <v>8612</v>
      </c>
      <c r="C24" s="124">
        <v>14.7</v>
      </c>
      <c r="D24" s="136"/>
      <c r="E24" s="136"/>
    </row>
    <row r="25" spans="1:11" ht="15">
      <c r="A25" s="121" t="s">
        <v>227</v>
      </c>
      <c r="B25" s="122">
        <v>8752</v>
      </c>
      <c r="C25" s="124">
        <v>15.1</v>
      </c>
      <c r="D25" s="136"/>
      <c r="E25" s="136"/>
    </row>
    <row r="26" spans="1:11" ht="15">
      <c r="A26" s="121" t="s">
        <v>228</v>
      </c>
      <c r="B26" s="122">
        <v>8515</v>
      </c>
      <c r="C26" s="124">
        <v>14.8</v>
      </c>
      <c r="D26" s="136"/>
      <c r="E26" s="136"/>
    </row>
    <row r="27" spans="1:11" ht="15">
      <c r="A27" s="126" t="s">
        <v>229</v>
      </c>
      <c r="B27" s="122">
        <v>6652</v>
      </c>
      <c r="C27" s="124">
        <v>15.3</v>
      </c>
      <c r="D27" s="136"/>
      <c r="E27" s="136"/>
    </row>
    <row r="28" spans="1:11" ht="15">
      <c r="A28" s="121" t="s">
        <v>230</v>
      </c>
      <c r="B28" s="122">
        <v>6748</v>
      </c>
      <c r="C28" s="124">
        <v>15.7</v>
      </c>
      <c r="D28" s="136"/>
      <c r="E28" s="136"/>
    </row>
    <row r="29" spans="1:11" ht="15">
      <c r="A29" s="121" t="s">
        <v>231</v>
      </c>
      <c r="B29" s="122">
        <v>6102</v>
      </c>
      <c r="C29" s="124">
        <v>15.6</v>
      </c>
      <c r="D29" s="136"/>
      <c r="E29" s="136"/>
    </row>
    <row r="30" spans="1:11" ht="15">
      <c r="A30" s="121" t="s">
        <v>232</v>
      </c>
      <c r="B30" s="122">
        <v>6079</v>
      </c>
      <c r="C30" s="124">
        <v>15.4</v>
      </c>
      <c r="D30" s="136"/>
      <c r="E30" s="136"/>
    </row>
    <row r="31" spans="1:11" ht="15">
      <c r="A31" s="121" t="s">
        <v>233</v>
      </c>
      <c r="B31" s="122">
        <v>6032</v>
      </c>
      <c r="C31" s="124">
        <v>15.5</v>
      </c>
      <c r="D31" s="136"/>
      <c r="E31" s="136"/>
    </row>
    <row r="32" spans="1:11" ht="15">
      <c r="A32" s="127" t="s">
        <v>234</v>
      </c>
      <c r="B32" s="128">
        <v>6105</v>
      </c>
      <c r="C32" s="130">
        <v>15.5</v>
      </c>
      <c r="D32" s="136"/>
      <c r="E32" s="136"/>
    </row>
    <row r="33" spans="1:5" ht="14.25" customHeight="1">
      <c r="A33" s="136"/>
      <c r="B33" s="136"/>
      <c r="C33" s="136"/>
      <c r="D33" s="136"/>
      <c r="E33" s="136"/>
    </row>
    <row r="34" spans="1:5" ht="80.25" customHeight="1"/>
  </sheetData>
  <mergeCells count="2">
    <mergeCell ref="A1:E2"/>
    <mergeCell ref="A17:E18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6"/>
  <sheetViews>
    <sheetView workbookViewId="0">
      <selection activeCell="E23" sqref="E23"/>
    </sheetView>
  </sheetViews>
  <sheetFormatPr defaultColWidth="9" defaultRowHeight="14.25" customHeight="1"/>
  <cols>
    <col min="1" max="1" width="10.25" style="40" customWidth="1"/>
    <col min="2" max="2" width="12.25" style="40" customWidth="1"/>
    <col min="3" max="3" width="11.25" style="40" customWidth="1"/>
    <col min="4" max="4" width="12.625" style="40" customWidth="1"/>
    <col min="5" max="5" width="10.875" style="40" customWidth="1"/>
    <col min="6" max="16384" width="9" style="40"/>
  </cols>
  <sheetData>
    <row r="1" spans="1:5" ht="6.75" customHeight="1"/>
    <row r="2" spans="1:5" ht="20.25" customHeight="1">
      <c r="A2" s="374" t="s">
        <v>283</v>
      </c>
      <c r="B2" s="374"/>
      <c r="C2" s="374"/>
      <c r="D2" s="374"/>
      <c r="E2" s="374"/>
    </row>
    <row r="3" spans="1:5" ht="6" customHeight="1">
      <c r="A3" s="42"/>
      <c r="B3" s="42"/>
      <c r="C3" s="42"/>
      <c r="D3" s="357"/>
      <c r="E3" s="357"/>
    </row>
    <row r="4" spans="1:5" ht="33" customHeight="1">
      <c r="A4" s="359" t="s">
        <v>131</v>
      </c>
      <c r="B4" s="361" t="s">
        <v>236</v>
      </c>
      <c r="C4" s="361" t="s">
        <v>194</v>
      </c>
      <c r="D4" s="361" t="s">
        <v>195</v>
      </c>
      <c r="E4" s="363" t="s">
        <v>196</v>
      </c>
    </row>
    <row r="5" spans="1:5" ht="21.75" customHeight="1">
      <c r="A5" s="379"/>
      <c r="B5" s="380"/>
      <c r="C5" s="362" t="s">
        <v>194</v>
      </c>
      <c r="D5" s="380" t="s">
        <v>195</v>
      </c>
      <c r="E5" s="381" t="s">
        <v>196</v>
      </c>
    </row>
    <row r="6" spans="1:5" ht="16.5" customHeight="1">
      <c r="A6" s="6" t="s">
        <v>237</v>
      </c>
      <c r="B6" s="87">
        <v>532167</v>
      </c>
      <c r="C6" s="88">
        <v>28402</v>
      </c>
      <c r="D6" s="89">
        <v>207154</v>
      </c>
      <c r="E6" s="90">
        <v>296611</v>
      </c>
    </row>
    <row r="7" spans="1:5" ht="16.5" customHeight="1">
      <c r="A7" s="11" t="s">
        <v>238</v>
      </c>
      <c r="B7" s="91">
        <v>13542.6</v>
      </c>
      <c r="C7" s="92">
        <v>668.82</v>
      </c>
      <c r="D7" s="93">
        <v>6362.67</v>
      </c>
      <c r="E7" s="94">
        <v>6511.11</v>
      </c>
    </row>
    <row r="8" spans="1:5" ht="16.5" customHeight="1">
      <c r="A8" s="86" t="s">
        <v>239</v>
      </c>
      <c r="B8" s="95">
        <v>5099.62</v>
      </c>
      <c r="C8" s="92">
        <v>109.05</v>
      </c>
      <c r="D8" s="92">
        <v>1654.2449999999999</v>
      </c>
      <c r="E8" s="96">
        <v>3336.3249999999998</v>
      </c>
    </row>
    <row r="9" spans="1:5" ht="16.5" customHeight="1">
      <c r="A9" s="86" t="s">
        <v>240</v>
      </c>
      <c r="B9" s="95">
        <v>201.47200000000001</v>
      </c>
      <c r="C9" s="92">
        <v>6.2069999999999999</v>
      </c>
      <c r="D9" s="92">
        <v>78.777000000000001</v>
      </c>
      <c r="E9" s="96">
        <v>116.488</v>
      </c>
    </row>
    <row r="10" spans="1:5" ht="16.5" customHeight="1">
      <c r="A10" s="86" t="s">
        <v>241</v>
      </c>
      <c r="B10" s="95">
        <v>1144.28</v>
      </c>
      <c r="C10" s="92">
        <v>58.79</v>
      </c>
      <c r="D10" s="92">
        <v>656.39200000000005</v>
      </c>
      <c r="E10" s="96">
        <v>429.09800000000001</v>
      </c>
    </row>
    <row r="11" spans="1:5" ht="16.5" customHeight="1">
      <c r="A11" s="86" t="s">
        <v>242</v>
      </c>
      <c r="B11" s="95">
        <v>1118.4369999999999</v>
      </c>
      <c r="C11" s="92">
        <v>82.429000000000002</v>
      </c>
      <c r="D11" s="92">
        <v>552.68600000000004</v>
      </c>
      <c r="E11" s="96">
        <v>483.322</v>
      </c>
    </row>
    <row r="12" spans="1:5" ht="16.5" customHeight="1">
      <c r="A12" s="86" t="s">
        <v>243</v>
      </c>
      <c r="B12" s="95">
        <v>937.51300000000003</v>
      </c>
      <c r="C12" s="92">
        <v>102.14</v>
      </c>
      <c r="D12" s="92">
        <v>379.399</v>
      </c>
      <c r="E12" s="96">
        <v>455.97399999999999</v>
      </c>
    </row>
    <row r="13" spans="1:5" ht="16.5" customHeight="1">
      <c r="A13" s="86" t="s">
        <v>244</v>
      </c>
      <c r="B13" s="95">
        <v>861.86800000000005</v>
      </c>
      <c r="C13" s="92">
        <v>29.202000000000002</v>
      </c>
      <c r="D13" s="92">
        <v>536.87199999999996</v>
      </c>
      <c r="E13" s="96">
        <v>295.79399999999998</v>
      </c>
    </row>
    <row r="14" spans="1:5" ht="16.5" customHeight="1">
      <c r="A14" s="86" t="s">
        <v>245</v>
      </c>
      <c r="B14" s="95">
        <v>848.73500000000001</v>
      </c>
      <c r="C14" s="92">
        <v>112.274</v>
      </c>
      <c r="D14" s="92">
        <v>345.11700000000002</v>
      </c>
      <c r="E14" s="96">
        <v>391.34399999999999</v>
      </c>
    </row>
    <row r="15" spans="1:5" ht="16.5" customHeight="1">
      <c r="A15" s="12" t="s">
        <v>246</v>
      </c>
      <c r="B15" s="97">
        <v>2212.7579999999998</v>
      </c>
      <c r="C15" s="98">
        <v>51.628999999999998</v>
      </c>
      <c r="D15" s="98">
        <v>1541.35</v>
      </c>
      <c r="E15" s="99">
        <v>619.779</v>
      </c>
    </row>
    <row r="16" spans="1:5" ht="16.5" customHeight="1">
      <c r="A16" s="86" t="s">
        <v>247</v>
      </c>
      <c r="B16" s="95">
        <v>577.202</v>
      </c>
      <c r="C16" s="92">
        <v>71.941000000000003</v>
      </c>
      <c r="D16" s="92">
        <v>240.70699999999999</v>
      </c>
      <c r="E16" s="96">
        <v>264.55399999999997</v>
      </c>
    </row>
    <row r="17" spans="1:5" ht="16.5" customHeight="1">
      <c r="A17" s="86" t="s">
        <v>248</v>
      </c>
      <c r="B17" s="95">
        <v>375.26600000000002</v>
      </c>
      <c r="C17" s="92">
        <v>40.274000000000001</v>
      </c>
      <c r="D17" s="92">
        <v>147.55500000000001</v>
      </c>
      <c r="E17" s="96">
        <v>187.43700000000001</v>
      </c>
    </row>
    <row r="18" spans="1:5" ht="16.5" customHeight="1">
      <c r="A18" s="100" t="s">
        <v>249</v>
      </c>
      <c r="B18" s="101">
        <v>77.567999999999998</v>
      </c>
      <c r="C18" s="102">
        <v>4.9790000000000001</v>
      </c>
      <c r="D18" s="102">
        <v>32.000999999999998</v>
      </c>
      <c r="E18" s="103">
        <v>40.588000000000001</v>
      </c>
    </row>
    <row r="19" spans="1:5" ht="15" customHeight="1">
      <c r="A19" s="104"/>
      <c r="B19" s="105"/>
      <c r="C19" s="105"/>
      <c r="D19" s="105"/>
      <c r="E19" s="105"/>
    </row>
    <row r="20" spans="1:5" ht="15" customHeight="1">
      <c r="A20" s="359" t="s">
        <v>131</v>
      </c>
      <c r="B20" s="361" t="s">
        <v>210</v>
      </c>
      <c r="C20" s="361" t="s">
        <v>250</v>
      </c>
      <c r="D20" s="361" t="s">
        <v>195</v>
      </c>
      <c r="E20" s="363" t="s">
        <v>196</v>
      </c>
    </row>
    <row r="21" spans="1:5" ht="15" customHeight="1">
      <c r="A21" s="379"/>
      <c r="B21" s="380"/>
      <c r="C21" s="380" t="s">
        <v>194</v>
      </c>
      <c r="D21" s="380" t="s">
        <v>195</v>
      </c>
      <c r="E21" s="381" t="s">
        <v>196</v>
      </c>
    </row>
    <row r="22" spans="1:5" ht="16.5" customHeight="1">
      <c r="A22" s="6" t="s">
        <v>237</v>
      </c>
      <c r="B22" s="106">
        <v>12.7</v>
      </c>
      <c r="C22" s="106">
        <v>7.8</v>
      </c>
      <c r="D22" s="106">
        <v>14.8</v>
      </c>
      <c r="E22" s="107">
        <v>11.8</v>
      </c>
    </row>
    <row r="23" spans="1:5" ht="16.5" customHeight="1">
      <c r="A23" s="11" t="s">
        <v>238</v>
      </c>
      <c r="B23" s="72">
        <v>10.199999999999999</v>
      </c>
      <c r="C23" s="72">
        <v>5.5</v>
      </c>
      <c r="D23" s="72">
        <v>10.6</v>
      </c>
      <c r="E23" s="80">
        <v>10.3</v>
      </c>
    </row>
    <row r="24" spans="1:5" ht="16.5" customHeight="1">
      <c r="A24" s="86" t="s">
        <v>239</v>
      </c>
      <c r="B24" s="108">
        <v>7.8</v>
      </c>
      <c r="C24" s="108">
        <v>3</v>
      </c>
      <c r="D24" s="108">
        <v>6.3</v>
      </c>
      <c r="E24" s="109">
        <v>8.8000000000000007</v>
      </c>
    </row>
    <row r="25" spans="1:5" ht="16.5" customHeight="1">
      <c r="A25" s="86" t="s">
        <v>240</v>
      </c>
      <c r="B25" s="108">
        <v>12</v>
      </c>
      <c r="C25" s="108">
        <v>6.3</v>
      </c>
      <c r="D25" s="108">
        <v>15.5</v>
      </c>
      <c r="E25" s="109">
        <v>10.199999999999999</v>
      </c>
    </row>
    <row r="26" spans="1:5" ht="16.5" customHeight="1">
      <c r="A26" s="86" t="s">
        <v>241</v>
      </c>
      <c r="B26" s="108">
        <v>9.5</v>
      </c>
      <c r="C26" s="108">
        <v>6</v>
      </c>
      <c r="D26" s="108">
        <v>9.1999999999999993</v>
      </c>
      <c r="E26" s="109">
        <v>10.4</v>
      </c>
    </row>
    <row r="27" spans="1:5" ht="16.5" customHeight="1">
      <c r="A27" s="86" t="s">
        <v>242</v>
      </c>
      <c r="B27" s="108">
        <v>12.7</v>
      </c>
      <c r="C27" s="108">
        <v>5.8</v>
      </c>
      <c r="D27" s="108">
        <v>15.2</v>
      </c>
      <c r="E27" s="109">
        <v>11.2</v>
      </c>
    </row>
    <row r="28" spans="1:5" ht="16.5" customHeight="1">
      <c r="A28" s="86" t="s">
        <v>243</v>
      </c>
      <c r="B28" s="108">
        <v>12</v>
      </c>
      <c r="C28" s="108">
        <v>6.4</v>
      </c>
      <c r="D28" s="108">
        <v>17.2</v>
      </c>
      <c r="E28" s="109">
        <v>9.3000000000000007</v>
      </c>
    </row>
    <row r="29" spans="1:5" ht="16.5" customHeight="1">
      <c r="A29" s="86" t="s">
        <v>244</v>
      </c>
      <c r="B29" s="108">
        <v>13.5</v>
      </c>
      <c r="C29" s="108">
        <v>7.4</v>
      </c>
      <c r="D29" s="108">
        <v>15.4</v>
      </c>
      <c r="E29" s="109">
        <v>11.1</v>
      </c>
    </row>
    <row r="30" spans="1:5" ht="16.5" customHeight="1">
      <c r="A30" s="86" t="s">
        <v>245</v>
      </c>
      <c r="B30" s="108">
        <v>12.4</v>
      </c>
      <c r="C30" s="108">
        <v>6.2</v>
      </c>
      <c r="D30" s="108">
        <v>15.3</v>
      </c>
      <c r="E30" s="109">
        <v>11.9</v>
      </c>
    </row>
    <row r="31" spans="1:5" ht="16.5" customHeight="1">
      <c r="A31" s="12" t="s">
        <v>246</v>
      </c>
      <c r="B31" s="110">
        <v>11.6</v>
      </c>
      <c r="C31" s="110">
        <v>5.4</v>
      </c>
      <c r="D31" s="110">
        <v>11.7</v>
      </c>
      <c r="E31" s="81">
        <v>11.9</v>
      </c>
    </row>
    <row r="32" spans="1:5" ht="16.5" customHeight="1">
      <c r="A32" s="86" t="s">
        <v>247</v>
      </c>
      <c r="B32" s="108">
        <v>10</v>
      </c>
      <c r="C32" s="108">
        <v>5.8</v>
      </c>
      <c r="D32" s="108">
        <v>9.5</v>
      </c>
      <c r="E32" s="109">
        <v>11.5</v>
      </c>
    </row>
    <row r="33" spans="1:5" ht="16.5" customHeight="1">
      <c r="A33" s="86" t="s">
        <v>248</v>
      </c>
      <c r="B33" s="108">
        <v>11.6</v>
      </c>
      <c r="C33" s="108">
        <v>5.7</v>
      </c>
      <c r="D33" s="108">
        <v>15.3</v>
      </c>
      <c r="E33" s="109">
        <v>10.3</v>
      </c>
    </row>
    <row r="34" spans="1:5" ht="16.5" customHeight="1">
      <c r="A34" s="100" t="s">
        <v>249</v>
      </c>
      <c r="B34" s="111">
        <v>3.9</v>
      </c>
      <c r="C34" s="111">
        <v>5</v>
      </c>
      <c r="D34" s="111">
        <v>-1.9</v>
      </c>
      <c r="E34" s="112">
        <v>8.8000000000000007</v>
      </c>
    </row>
    <row r="35" spans="1:5" ht="6.75" customHeight="1">
      <c r="A35" s="104"/>
      <c r="B35" s="104"/>
      <c r="C35" s="104"/>
      <c r="D35" s="104"/>
    </row>
    <row r="36" spans="1:5" ht="12.75" customHeight="1">
      <c r="A36" s="358" t="s">
        <v>212</v>
      </c>
      <c r="B36" s="358"/>
      <c r="C36" s="358"/>
      <c r="D36" s="358"/>
      <c r="E36" s="358"/>
    </row>
  </sheetData>
  <protectedRanges>
    <protectedRange sqref="B8:B18" name="区域1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</mergeCells>
  <phoneticPr fontId="14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36"/>
  <sheetViews>
    <sheetView topLeftCell="A13" workbookViewId="0">
      <selection activeCell="G25" sqref="G25"/>
    </sheetView>
  </sheetViews>
  <sheetFormatPr defaultColWidth="9" defaultRowHeight="14.25" customHeight="1"/>
  <cols>
    <col min="1" max="1" width="10.25" style="40" customWidth="1"/>
    <col min="2" max="2" width="16.75" style="40" customWidth="1"/>
    <col min="3" max="3" width="13.875" style="40" customWidth="1"/>
    <col min="4" max="4" width="21.125" style="40" customWidth="1"/>
    <col min="5" max="5" width="16.125" style="40" customWidth="1"/>
    <col min="6" max="6" width="9" style="40" customWidth="1"/>
    <col min="7" max="10" width="9" style="40"/>
    <col min="11" max="12" width="11.5" style="40"/>
    <col min="13" max="16384" width="9" style="40"/>
  </cols>
  <sheetData>
    <row r="1" spans="1:13" ht="14.25" customHeight="1">
      <c r="A1" s="60"/>
      <c r="B1" s="60"/>
      <c r="C1" s="60"/>
      <c r="D1" s="60"/>
      <c r="E1" s="60"/>
    </row>
    <row r="2" spans="1:13" ht="20.25" customHeight="1">
      <c r="A2" s="367" t="s">
        <v>284</v>
      </c>
      <c r="B2" s="367"/>
      <c r="C2" s="367"/>
      <c r="D2" s="340"/>
      <c r="E2" s="22"/>
    </row>
    <row r="3" spans="1:13" ht="14.25" customHeight="1">
      <c r="A3" s="340"/>
      <c r="B3" s="340"/>
      <c r="C3" s="340"/>
      <c r="D3" s="340"/>
      <c r="E3" s="60"/>
    </row>
    <row r="4" spans="1:13" ht="27" customHeight="1">
      <c r="A4" s="6"/>
      <c r="B4" s="69" t="s">
        <v>214</v>
      </c>
      <c r="C4" s="4" t="s">
        <v>251</v>
      </c>
    </row>
    <row r="5" spans="1:13" ht="18.75" customHeight="1">
      <c r="A5" s="6" t="s">
        <v>237</v>
      </c>
      <c r="B5" s="70">
        <v>12.6</v>
      </c>
      <c r="C5" s="71">
        <v>15.9</v>
      </c>
    </row>
    <row r="6" spans="1:13" ht="18.75" customHeight="1">
      <c r="A6" s="11" t="s">
        <v>238</v>
      </c>
      <c r="B6" s="72">
        <v>10</v>
      </c>
      <c r="C6" s="70">
        <v>11.6</v>
      </c>
    </row>
    <row r="7" spans="1:13" ht="18.75" customHeight="1">
      <c r="A7" s="11" t="s">
        <v>239</v>
      </c>
      <c r="B7" s="73">
        <v>10.7</v>
      </c>
      <c r="C7" s="74">
        <v>5.0999999999999996</v>
      </c>
    </row>
    <row r="8" spans="1:13" ht="18.75" customHeight="1">
      <c r="A8" s="11" t="s">
        <v>240</v>
      </c>
      <c r="B8" s="73">
        <v>9.6999999999999993</v>
      </c>
      <c r="C8" s="74">
        <v>15.5</v>
      </c>
    </row>
    <row r="9" spans="1:13" ht="18.75" customHeight="1">
      <c r="A9" s="11" t="s">
        <v>241</v>
      </c>
      <c r="B9" s="73">
        <v>8.1999999999999993</v>
      </c>
      <c r="C9" s="74">
        <v>7</v>
      </c>
    </row>
    <row r="10" spans="1:13" ht="18.75" customHeight="1">
      <c r="A10" s="11" t="s">
        <v>242</v>
      </c>
      <c r="B10" s="73">
        <v>17.600000000000001</v>
      </c>
      <c r="C10" s="70">
        <v>16.8</v>
      </c>
    </row>
    <row r="11" spans="1:13" ht="18.75" customHeight="1">
      <c r="A11" s="11" t="s">
        <v>243</v>
      </c>
      <c r="B11" s="73">
        <v>7.1</v>
      </c>
      <c r="C11" s="74">
        <v>16.8</v>
      </c>
    </row>
    <row r="12" spans="1:13" ht="18.75" customHeight="1">
      <c r="A12" s="11" t="s">
        <v>244</v>
      </c>
      <c r="B12" s="73">
        <v>6.5</v>
      </c>
      <c r="C12" s="74">
        <v>17.2</v>
      </c>
      <c r="M12" s="41"/>
    </row>
    <row r="13" spans="1:13" ht="18.75" customHeight="1">
      <c r="A13" s="11" t="s">
        <v>245</v>
      </c>
      <c r="B13" s="73">
        <v>39.9</v>
      </c>
      <c r="C13" s="74">
        <v>12.5</v>
      </c>
    </row>
    <row r="14" spans="1:13" ht="18.75" customHeight="1">
      <c r="A14" s="12" t="s">
        <v>246</v>
      </c>
      <c r="B14" s="75">
        <v>-13.6</v>
      </c>
      <c r="C14" s="76">
        <v>13.5</v>
      </c>
    </row>
    <row r="15" spans="1:13" ht="18.75" customHeight="1">
      <c r="A15" s="11" t="s">
        <v>247</v>
      </c>
      <c r="B15" s="73">
        <v>14.2</v>
      </c>
      <c r="C15" s="70">
        <v>6.6</v>
      </c>
    </row>
    <row r="16" spans="1:13" ht="18.75" customHeight="1">
      <c r="A16" s="11" t="s">
        <v>248</v>
      </c>
      <c r="B16" s="73">
        <v>7.1</v>
      </c>
      <c r="C16" s="70">
        <v>17</v>
      </c>
    </row>
    <row r="17" spans="1:7" ht="18.75" customHeight="1">
      <c r="A17" s="77" t="s">
        <v>249</v>
      </c>
      <c r="B17" s="78">
        <v>-26.5</v>
      </c>
      <c r="C17" s="79">
        <v>-5.5</v>
      </c>
    </row>
    <row r="20" spans="1:7" ht="14.25" customHeight="1">
      <c r="A20" s="367" t="s">
        <v>285</v>
      </c>
      <c r="B20" s="367"/>
      <c r="C20" s="367"/>
      <c r="D20" s="367"/>
      <c r="E20" s="367"/>
    </row>
    <row r="21" spans="1:7" ht="14.25" customHeight="1">
      <c r="A21" s="382"/>
      <c r="B21" s="382"/>
      <c r="C21" s="382"/>
      <c r="D21" s="382"/>
      <c r="E21" s="382"/>
    </row>
    <row r="22" spans="1:7" ht="27" customHeight="1">
      <c r="A22" s="315"/>
      <c r="B22" s="316" t="s">
        <v>278</v>
      </c>
      <c r="C22" s="334" t="s">
        <v>48</v>
      </c>
      <c r="D22" s="316" t="s">
        <v>266</v>
      </c>
      <c r="E22" s="317" t="s">
        <v>48</v>
      </c>
    </row>
    <row r="23" spans="1:7" ht="19.5" customHeight="1">
      <c r="A23" s="6" t="s">
        <v>237</v>
      </c>
      <c r="B23" s="318">
        <v>211904</v>
      </c>
      <c r="C23" s="319">
        <v>23</v>
      </c>
      <c r="D23" s="318" t="s">
        <v>291</v>
      </c>
      <c r="E23" s="319" t="s">
        <v>291</v>
      </c>
      <c r="G23" s="82"/>
    </row>
    <row r="24" spans="1:7" ht="19.5" customHeight="1">
      <c r="A24" s="11" t="s">
        <v>238</v>
      </c>
      <c r="B24" s="318">
        <v>4974.93</v>
      </c>
      <c r="C24" s="80">
        <v>22.8</v>
      </c>
      <c r="D24" s="318">
        <v>2262.71</v>
      </c>
      <c r="E24" s="80">
        <v>21</v>
      </c>
    </row>
    <row r="25" spans="1:7" ht="19.5" customHeight="1">
      <c r="A25" s="11" t="s">
        <v>239</v>
      </c>
      <c r="B25" s="318">
        <v>2522.2909100000002</v>
      </c>
      <c r="C25" s="80">
        <v>20.9</v>
      </c>
      <c r="D25" s="318">
        <v>1279.9268400000001</v>
      </c>
      <c r="E25" s="80">
        <v>18.399999999999999</v>
      </c>
    </row>
    <row r="26" spans="1:7" ht="19.5" customHeight="1">
      <c r="A26" s="11" t="s">
        <v>240</v>
      </c>
      <c r="B26" s="318">
        <v>77.406019999999998</v>
      </c>
      <c r="C26" s="80">
        <v>24.8</v>
      </c>
      <c r="D26" s="318">
        <v>32.569099999999999</v>
      </c>
      <c r="E26" s="80">
        <v>28.1</v>
      </c>
    </row>
    <row r="27" spans="1:7" ht="19.5" customHeight="1">
      <c r="A27" s="11" t="s">
        <v>241</v>
      </c>
      <c r="B27" s="318">
        <v>436.39720999999997</v>
      </c>
      <c r="C27" s="80">
        <v>23.3</v>
      </c>
      <c r="D27" s="318">
        <v>274.46609999999998</v>
      </c>
      <c r="E27" s="80">
        <v>24.2</v>
      </c>
    </row>
    <row r="28" spans="1:7" ht="19.5" customHeight="1">
      <c r="A28" s="11" t="s">
        <v>242</v>
      </c>
      <c r="B28" s="318">
        <v>466.14627999999999</v>
      </c>
      <c r="C28" s="80">
        <v>33.4</v>
      </c>
      <c r="D28" s="318">
        <v>221.85534000000001</v>
      </c>
      <c r="E28" s="80">
        <v>48.9</v>
      </c>
    </row>
    <row r="29" spans="1:7" ht="19.5" customHeight="1">
      <c r="A29" s="11" t="s">
        <v>243</v>
      </c>
      <c r="B29" s="318">
        <v>325.61543</v>
      </c>
      <c r="C29" s="80">
        <v>25.3</v>
      </c>
      <c r="D29" s="318">
        <v>150.91078999999999</v>
      </c>
      <c r="E29" s="80">
        <v>28.8</v>
      </c>
    </row>
    <row r="30" spans="1:7" ht="19.5" customHeight="1">
      <c r="A30" s="11" t="s">
        <v>244</v>
      </c>
      <c r="B30" s="318">
        <v>184.99665999999999</v>
      </c>
      <c r="C30" s="80">
        <v>20.5</v>
      </c>
      <c r="D30" s="318">
        <v>72.606179999999995</v>
      </c>
      <c r="E30" s="80">
        <v>17.399999999999999</v>
      </c>
    </row>
    <row r="31" spans="1:7" ht="19.5" customHeight="1">
      <c r="A31" s="11" t="s">
        <v>245</v>
      </c>
      <c r="B31" s="318">
        <v>285.86327999999997</v>
      </c>
      <c r="C31" s="80">
        <v>25.7</v>
      </c>
      <c r="D31" s="318">
        <v>103.68507</v>
      </c>
      <c r="E31" s="80">
        <v>29.6</v>
      </c>
    </row>
    <row r="32" spans="1:7" ht="19.5" customHeight="1">
      <c r="A32" s="12" t="s">
        <v>246</v>
      </c>
      <c r="B32" s="320">
        <v>330.48968000000002</v>
      </c>
      <c r="C32" s="81">
        <v>18.7</v>
      </c>
      <c r="D32" s="320">
        <v>110.95568</v>
      </c>
      <c r="E32" s="81">
        <v>16.100000000000001</v>
      </c>
    </row>
    <row r="33" spans="1:5" ht="19.5" customHeight="1">
      <c r="A33" s="11" t="s">
        <v>247</v>
      </c>
      <c r="B33" s="318">
        <v>234.51644999999999</v>
      </c>
      <c r="C33" s="80">
        <v>25.4</v>
      </c>
      <c r="D33" s="318">
        <v>120.60720000000001</v>
      </c>
      <c r="E33" s="80">
        <v>25.6</v>
      </c>
    </row>
    <row r="34" spans="1:5" ht="19.5" customHeight="1">
      <c r="A34" s="11" t="s">
        <v>248</v>
      </c>
      <c r="B34" s="318">
        <v>90.194310000000002</v>
      </c>
      <c r="C34" s="80">
        <v>20.3</v>
      </c>
      <c r="D34" s="318">
        <v>25.55217</v>
      </c>
      <c r="E34" s="80">
        <v>14.6</v>
      </c>
    </row>
    <row r="35" spans="1:5" ht="19.5" customHeight="1">
      <c r="A35" s="77" t="s">
        <v>249</v>
      </c>
      <c r="B35" s="321">
        <v>21.013069999999999</v>
      </c>
      <c r="C35" s="322">
        <v>13</v>
      </c>
      <c r="D35" s="321">
        <v>7.64046</v>
      </c>
      <c r="E35" s="322">
        <v>8</v>
      </c>
    </row>
    <row r="36" spans="1:5" ht="14.25" customHeight="1">
      <c r="A36" s="60"/>
      <c r="B36" s="60"/>
      <c r="C36" s="60"/>
      <c r="D36" s="60"/>
      <c r="E36" s="60"/>
    </row>
  </sheetData>
  <protectedRanges>
    <protectedRange sqref="C7:C17" name="区域1_1_2"/>
  </protectedRanges>
  <mergeCells count="2">
    <mergeCell ref="A20:E21"/>
    <mergeCell ref="A2:C2"/>
  </mergeCells>
  <phoneticPr fontId="14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34"/>
  <sheetViews>
    <sheetView workbookViewId="0">
      <selection activeCell="G32" sqref="G32"/>
    </sheetView>
  </sheetViews>
  <sheetFormatPr defaultColWidth="9" defaultRowHeight="14.25" customHeight="1"/>
  <cols>
    <col min="1" max="1" width="12.125" style="38" customWidth="1"/>
    <col min="2" max="3" width="15" style="39" customWidth="1"/>
    <col min="4" max="4" width="12.25" style="38" customWidth="1"/>
    <col min="5" max="6" width="13.75" style="38" customWidth="1"/>
    <col min="7" max="7" width="11.375" style="38" customWidth="1"/>
    <col min="8" max="8" width="9.625" style="40" customWidth="1"/>
    <col min="9" max="12" width="9" style="40"/>
    <col min="13" max="13" width="19" style="40" customWidth="1"/>
    <col min="14" max="14" width="22.5" style="40" customWidth="1"/>
    <col min="15" max="15" width="12.125" style="40" customWidth="1"/>
    <col min="16" max="16" width="9.5" style="40" customWidth="1"/>
    <col min="17" max="17" width="15.375" style="40" customWidth="1"/>
    <col min="18" max="16384" width="9" style="40"/>
  </cols>
  <sheetData>
    <row r="2" spans="1:13" ht="20.25" customHeight="1">
      <c r="A2" s="373" t="s">
        <v>286</v>
      </c>
      <c r="B2" s="374"/>
      <c r="C2" s="374"/>
      <c r="D2" s="374"/>
      <c r="E2" s="374"/>
      <c r="F2" s="41"/>
      <c r="G2" s="41"/>
    </row>
    <row r="3" spans="1:13" ht="14.25" customHeight="1">
      <c r="A3" s="42"/>
      <c r="B3" s="43"/>
      <c r="C3" s="43"/>
      <c r="D3" s="42"/>
      <c r="E3" s="44"/>
      <c r="F3" s="45"/>
    </row>
    <row r="4" spans="1:13" ht="40.5" customHeight="1">
      <c r="A4" s="46"/>
      <c r="B4" s="47" t="s">
        <v>174</v>
      </c>
      <c r="C4" s="48" t="s">
        <v>48</v>
      </c>
      <c r="D4" s="49" t="s">
        <v>179</v>
      </c>
      <c r="E4" s="48" t="s">
        <v>48</v>
      </c>
      <c r="F4" s="50"/>
      <c r="G4" s="40"/>
    </row>
    <row r="5" spans="1:13" ht="18.75" customHeight="1">
      <c r="A5" s="6" t="s">
        <v>237</v>
      </c>
      <c r="B5" s="347">
        <v>117116</v>
      </c>
      <c r="C5" s="53">
        <v>21.8</v>
      </c>
      <c r="D5" s="347">
        <v>121676</v>
      </c>
      <c r="E5" s="53">
        <v>4.5</v>
      </c>
      <c r="F5" s="51"/>
      <c r="G5" s="40"/>
    </row>
    <row r="6" spans="1:13" ht="18.75" customHeight="1">
      <c r="A6" s="11" t="s">
        <v>238</v>
      </c>
      <c r="B6" s="52">
        <v>1439.049</v>
      </c>
      <c r="C6" s="53">
        <v>29.91</v>
      </c>
      <c r="D6" s="52">
        <v>3078.3445000000002</v>
      </c>
      <c r="E6" s="53">
        <v>6.36</v>
      </c>
      <c r="F6" s="54"/>
      <c r="G6" s="40"/>
    </row>
    <row r="7" spans="1:13" ht="18.75" customHeight="1">
      <c r="A7" s="11" t="s">
        <v>239</v>
      </c>
      <c r="B7" s="52">
        <v>450.32229999999998</v>
      </c>
      <c r="C7" s="53">
        <v>18.460198897004201</v>
      </c>
      <c r="D7" s="52">
        <v>710.11400000000003</v>
      </c>
      <c r="E7" s="53">
        <v>6.7805596748858497</v>
      </c>
      <c r="F7" s="51"/>
      <c r="G7" s="40"/>
    </row>
    <row r="8" spans="1:13" ht="18.75" customHeight="1">
      <c r="A8" s="11" t="s">
        <v>240</v>
      </c>
      <c r="B8" s="52">
        <v>15.7593</v>
      </c>
      <c r="C8" s="53">
        <v>16.094028553327501</v>
      </c>
      <c r="D8" s="52">
        <v>62.968899999999998</v>
      </c>
      <c r="E8" s="53">
        <v>8.7344825740320893</v>
      </c>
      <c r="F8" s="51"/>
      <c r="G8" s="40"/>
    </row>
    <row r="9" spans="1:13" ht="18.75" customHeight="1">
      <c r="A9" s="11" t="s">
        <v>241</v>
      </c>
      <c r="B9" s="52">
        <v>52.071300000000001</v>
      </c>
      <c r="C9" s="53">
        <v>15.864881823886201</v>
      </c>
      <c r="D9" s="52">
        <v>197.84520000000001</v>
      </c>
      <c r="E9" s="53">
        <v>7.4476000343232398</v>
      </c>
      <c r="F9" s="51"/>
      <c r="G9" s="40"/>
    </row>
    <row r="10" spans="1:13" ht="18.75" customHeight="1">
      <c r="A10" s="11" t="s">
        <v>242</v>
      </c>
      <c r="B10" s="52">
        <v>64.909300000000002</v>
      </c>
      <c r="C10" s="53">
        <v>26.636231502346</v>
      </c>
      <c r="D10" s="52">
        <v>216.6934</v>
      </c>
      <c r="E10" s="53">
        <v>12.0335562870731</v>
      </c>
      <c r="F10" s="51"/>
      <c r="G10" s="40"/>
    </row>
    <row r="11" spans="1:13" ht="22.5" customHeight="1">
      <c r="A11" s="11" t="s">
        <v>243</v>
      </c>
      <c r="B11" s="52">
        <v>51.228700000000003</v>
      </c>
      <c r="C11" s="53">
        <v>32.450565702111803</v>
      </c>
      <c r="D11" s="52">
        <v>255.74590000000001</v>
      </c>
      <c r="E11" s="53">
        <v>11.8701489351278</v>
      </c>
      <c r="F11" s="51"/>
      <c r="G11" s="40"/>
    </row>
    <row r="12" spans="1:13" ht="18.75" customHeight="1">
      <c r="A12" s="11" t="s">
        <v>244</v>
      </c>
      <c r="B12" s="52">
        <v>87.068200000000004</v>
      </c>
      <c r="C12" s="53">
        <v>15.829313523854101</v>
      </c>
      <c r="D12" s="52">
        <v>218.2021</v>
      </c>
      <c r="E12" s="53">
        <v>2.4947026907184</v>
      </c>
      <c r="F12" s="51"/>
      <c r="G12" s="40"/>
    </row>
    <row r="13" spans="1:13" ht="18.75" customHeight="1">
      <c r="A13" s="11" t="s">
        <v>245</v>
      </c>
      <c r="B13" s="52">
        <v>31.4024</v>
      </c>
      <c r="C13" s="53">
        <v>8.9566635439436499</v>
      </c>
      <c r="D13" s="52">
        <v>228.71469999999999</v>
      </c>
      <c r="E13" s="53">
        <v>6.74982380643445</v>
      </c>
      <c r="F13" s="55"/>
      <c r="G13" s="40"/>
    </row>
    <row r="14" spans="1:13" ht="18.75" customHeight="1">
      <c r="A14" s="12" t="s">
        <v>246</v>
      </c>
      <c r="B14" s="56">
        <v>270.64170000000001</v>
      </c>
      <c r="C14" s="16">
        <v>52.6172705003451</v>
      </c>
      <c r="D14" s="56">
        <v>325.95389999999998</v>
      </c>
      <c r="E14" s="16">
        <v>16.529219007960101</v>
      </c>
      <c r="F14" s="51"/>
      <c r="G14" s="40"/>
    </row>
    <row r="15" spans="1:13" ht="18.75" customHeight="1">
      <c r="A15" s="11" t="s">
        <v>247</v>
      </c>
      <c r="B15" s="52">
        <v>19.0306</v>
      </c>
      <c r="C15" s="53">
        <v>14.657364228994201</v>
      </c>
      <c r="D15" s="52">
        <v>200.0899</v>
      </c>
      <c r="E15" s="53">
        <v>-2.9723197720485999</v>
      </c>
      <c r="F15" s="51"/>
      <c r="G15" s="40"/>
      <c r="M15" s="41"/>
    </row>
    <row r="16" spans="1:13" ht="18.75" customHeight="1">
      <c r="A16" s="11" t="s">
        <v>248</v>
      </c>
      <c r="B16" s="52">
        <v>14.133699999999999</v>
      </c>
      <c r="C16" s="53">
        <v>25.5547659234254</v>
      </c>
      <c r="D16" s="52">
        <v>139.6292</v>
      </c>
      <c r="E16" s="53">
        <v>-1.5329717989041101</v>
      </c>
      <c r="F16" s="51"/>
      <c r="G16" s="40"/>
    </row>
    <row r="17" spans="1:10" ht="18.75" customHeight="1">
      <c r="A17" s="17" t="s">
        <v>249</v>
      </c>
      <c r="B17" s="57">
        <v>4.4328000000000003</v>
      </c>
      <c r="C17" s="58">
        <v>22.2571570412047</v>
      </c>
      <c r="D17" s="57">
        <v>16.932400000000001</v>
      </c>
      <c r="E17" s="58">
        <v>10.028526684471499</v>
      </c>
      <c r="G17" s="40"/>
    </row>
    <row r="18" spans="1:10" ht="14.25" customHeight="1">
      <c r="F18" s="1"/>
    </row>
    <row r="19" spans="1:10" ht="20.25" customHeight="1">
      <c r="A19" s="374" t="s">
        <v>287</v>
      </c>
      <c r="B19" s="374"/>
      <c r="C19" s="374"/>
      <c r="D19" s="41"/>
      <c r="E19" s="41"/>
      <c r="F19" s="59"/>
      <c r="G19" s="1"/>
    </row>
    <row r="20" spans="1:10" ht="14.25" customHeight="1">
      <c r="A20" s="374"/>
      <c r="B20" s="374"/>
      <c r="C20" s="374"/>
      <c r="D20" s="374"/>
      <c r="E20" s="374"/>
      <c r="F20" s="60"/>
      <c r="G20" s="7"/>
    </row>
    <row r="21" spans="1:10" ht="46.5" customHeight="1">
      <c r="A21" s="24"/>
      <c r="B21" s="61" t="s">
        <v>218</v>
      </c>
      <c r="C21" s="62" t="s">
        <v>219</v>
      </c>
      <c r="F21" s="60"/>
      <c r="G21" s="60"/>
      <c r="J21" s="41"/>
    </row>
    <row r="22" spans="1:10" ht="18.75" customHeight="1">
      <c r="A22" s="26" t="s">
        <v>237</v>
      </c>
      <c r="B22" s="63"/>
      <c r="C22" s="63"/>
      <c r="F22" s="60"/>
      <c r="G22" s="7"/>
    </row>
    <row r="23" spans="1:10" ht="18.75" customHeight="1">
      <c r="A23" s="30" t="s">
        <v>238</v>
      </c>
      <c r="B23" s="64"/>
      <c r="C23" s="28"/>
      <c r="F23" s="60"/>
      <c r="G23" s="7"/>
    </row>
    <row r="24" spans="1:10" ht="18.75" customHeight="1">
      <c r="A24" s="30" t="s">
        <v>252</v>
      </c>
      <c r="B24" s="52">
        <v>2747.74</v>
      </c>
      <c r="C24" s="53">
        <v>53.9</v>
      </c>
      <c r="F24" s="60"/>
      <c r="G24" s="7"/>
    </row>
    <row r="25" spans="1:10" ht="18.75" customHeight="1">
      <c r="A25" s="30" t="s">
        <v>253</v>
      </c>
      <c r="B25" s="52">
        <v>104.54</v>
      </c>
      <c r="C25" s="53">
        <v>51.9</v>
      </c>
      <c r="F25" s="60"/>
      <c r="G25" s="7"/>
    </row>
    <row r="26" spans="1:10" ht="18.75" customHeight="1">
      <c r="A26" s="30" t="s">
        <v>254</v>
      </c>
      <c r="B26" s="52">
        <v>588.38</v>
      </c>
      <c r="C26" s="53">
        <v>51.4</v>
      </c>
      <c r="F26" s="60"/>
      <c r="G26" s="7"/>
    </row>
    <row r="27" spans="1:10" ht="18.75" customHeight="1">
      <c r="A27" s="30" t="s">
        <v>255</v>
      </c>
      <c r="B27" s="52">
        <v>583.72</v>
      </c>
      <c r="C27" s="53">
        <v>52.2</v>
      </c>
      <c r="F27" s="60"/>
      <c r="G27" s="7"/>
    </row>
    <row r="28" spans="1:10" ht="18.75" customHeight="1">
      <c r="A28" s="30" t="s">
        <v>256</v>
      </c>
      <c r="B28" s="52">
        <v>474.05</v>
      </c>
      <c r="C28" s="53">
        <v>50.6</v>
      </c>
      <c r="F28" s="60"/>
      <c r="G28" s="7"/>
    </row>
    <row r="29" spans="1:10" ht="18.75" customHeight="1">
      <c r="A29" s="31" t="s">
        <v>257</v>
      </c>
      <c r="B29" s="52">
        <v>241.32</v>
      </c>
      <c r="C29" s="53">
        <v>28</v>
      </c>
      <c r="F29" s="60"/>
      <c r="G29" s="7"/>
    </row>
    <row r="30" spans="1:10" ht="18.75" customHeight="1">
      <c r="A30" s="30" t="s">
        <v>258</v>
      </c>
      <c r="B30" s="52">
        <v>450.11</v>
      </c>
      <c r="C30" s="53">
        <v>53</v>
      </c>
      <c r="F30" s="60"/>
      <c r="G30" s="7"/>
    </row>
    <row r="31" spans="1:10" ht="18.75" customHeight="1">
      <c r="A31" s="32" t="s">
        <v>259</v>
      </c>
      <c r="B31" s="65">
        <v>920.73</v>
      </c>
      <c r="C31" s="66">
        <v>41.6</v>
      </c>
      <c r="F31" s="60"/>
      <c r="G31" s="7"/>
    </row>
    <row r="32" spans="1:10" ht="18.75" customHeight="1">
      <c r="A32" s="30" t="s">
        <v>260</v>
      </c>
      <c r="B32" s="52">
        <v>352.85</v>
      </c>
      <c r="C32" s="53">
        <v>61.1</v>
      </c>
      <c r="F32" s="60"/>
      <c r="G32" s="7"/>
    </row>
    <row r="33" spans="1:7" ht="18.75" customHeight="1">
      <c r="A33" s="30" t="s">
        <v>261</v>
      </c>
      <c r="B33" s="52">
        <v>209.07</v>
      </c>
      <c r="C33" s="53">
        <v>55.7</v>
      </c>
      <c r="F33" s="60"/>
      <c r="G33" s="7"/>
    </row>
    <row r="34" spans="1:7" ht="18.75" customHeight="1">
      <c r="A34" s="35" t="s">
        <v>262</v>
      </c>
      <c r="B34" s="67">
        <v>40.28</v>
      </c>
      <c r="C34" s="58">
        <v>51.9</v>
      </c>
      <c r="G34" s="60"/>
    </row>
  </sheetData>
  <mergeCells count="3">
    <mergeCell ref="A2:E2"/>
    <mergeCell ref="A19:C19"/>
    <mergeCell ref="A20:E20"/>
  </mergeCells>
  <phoneticPr fontId="14" type="noConversion"/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6"/>
  <sheetViews>
    <sheetView tabSelected="1" workbookViewId="0">
      <selection activeCell="G38" sqref="G38"/>
    </sheetView>
  </sheetViews>
  <sheetFormatPr defaultColWidth="9" defaultRowHeight="14.25"/>
  <cols>
    <col min="1" max="5" width="16" customWidth="1"/>
  </cols>
  <sheetData>
    <row r="1" spans="1:5" ht="20.25" customHeight="1">
      <c r="A1" s="368" t="s">
        <v>288</v>
      </c>
      <c r="B1" s="368"/>
      <c r="C1" s="368"/>
      <c r="D1" s="368"/>
      <c r="E1" s="368"/>
    </row>
    <row r="2" spans="1:5">
      <c r="A2" s="385"/>
      <c r="B2" s="385"/>
      <c r="C2" s="385"/>
      <c r="D2" s="385"/>
      <c r="E2" s="385"/>
    </row>
    <row r="3" spans="1:5" ht="27">
      <c r="A3" s="2"/>
      <c r="B3" s="3" t="s">
        <v>263</v>
      </c>
      <c r="C3" s="4" t="s">
        <v>48</v>
      </c>
      <c r="D3" s="5" t="s">
        <v>222</v>
      </c>
      <c r="E3" s="4" t="s">
        <v>48</v>
      </c>
    </row>
    <row r="4" spans="1:5">
      <c r="A4" s="6" t="s">
        <v>237</v>
      </c>
      <c r="B4" s="7">
        <v>17642</v>
      </c>
      <c r="C4" s="8">
        <v>12.6</v>
      </c>
      <c r="D4" s="9">
        <v>24125</v>
      </c>
      <c r="E4" s="10">
        <v>11.4</v>
      </c>
    </row>
    <row r="5" spans="1:5">
      <c r="A5" s="11" t="s">
        <v>238</v>
      </c>
      <c r="B5" s="9">
        <v>14287</v>
      </c>
      <c r="C5" s="8">
        <v>11.8</v>
      </c>
      <c r="D5" s="9">
        <v>20346</v>
      </c>
      <c r="E5" s="10">
        <v>9.8000000000000007</v>
      </c>
    </row>
    <row r="6" spans="1:5">
      <c r="A6" s="11" t="s">
        <v>239</v>
      </c>
      <c r="B6" s="7">
        <v>19731</v>
      </c>
      <c r="C6" s="8">
        <v>10.6</v>
      </c>
      <c r="D6" s="9">
        <v>23947</v>
      </c>
      <c r="E6" s="10">
        <v>9.6999999999999993</v>
      </c>
    </row>
    <row r="7" spans="1:5">
      <c r="A7" s="11" t="s">
        <v>240</v>
      </c>
      <c r="B7" s="7">
        <v>12296</v>
      </c>
      <c r="C7" s="8">
        <v>10.9</v>
      </c>
      <c r="D7" s="9">
        <v>15938</v>
      </c>
      <c r="E7" s="10">
        <v>9.6999999999999993</v>
      </c>
    </row>
    <row r="8" spans="1:5">
      <c r="A8" s="11" t="s">
        <v>241</v>
      </c>
      <c r="B8" s="7">
        <v>13481</v>
      </c>
      <c r="C8" s="8">
        <v>11.7</v>
      </c>
      <c r="D8" s="9">
        <v>19665</v>
      </c>
      <c r="E8" s="10">
        <v>9.5</v>
      </c>
    </row>
    <row r="9" spans="1:5">
      <c r="A9" s="11" t="s">
        <v>242</v>
      </c>
      <c r="B9" s="7">
        <v>13007</v>
      </c>
      <c r="C9" s="8">
        <v>12</v>
      </c>
      <c r="D9" s="9">
        <v>19773</v>
      </c>
      <c r="E9" s="10">
        <v>9.8000000000000007</v>
      </c>
    </row>
    <row r="10" spans="1:5">
      <c r="A10" s="11" t="s">
        <v>243</v>
      </c>
      <c r="B10" s="7">
        <v>12107</v>
      </c>
      <c r="C10" s="8">
        <v>12.3</v>
      </c>
      <c r="D10" s="9">
        <v>19438</v>
      </c>
      <c r="E10" s="10">
        <v>9.5</v>
      </c>
    </row>
    <row r="11" spans="1:5">
      <c r="A11" s="11" t="s">
        <v>244</v>
      </c>
      <c r="B11" s="7">
        <v>13974</v>
      </c>
      <c r="C11" s="8">
        <v>11.5</v>
      </c>
      <c r="D11" s="9">
        <v>19867</v>
      </c>
      <c r="E11" s="10">
        <v>9.9</v>
      </c>
    </row>
    <row r="12" spans="1:5">
      <c r="A12" s="11" t="s">
        <v>245</v>
      </c>
      <c r="B12" s="7">
        <v>12144</v>
      </c>
      <c r="C12" s="8">
        <v>12.5</v>
      </c>
      <c r="D12" s="9">
        <v>18212</v>
      </c>
      <c r="E12" s="10">
        <v>10.3</v>
      </c>
    </row>
    <row r="13" spans="1:5">
      <c r="A13" s="12" t="s">
        <v>246</v>
      </c>
      <c r="B13" s="13">
        <v>13318</v>
      </c>
      <c r="C13" s="14">
        <v>11.8</v>
      </c>
      <c r="D13" s="15">
        <v>18277</v>
      </c>
      <c r="E13" s="16">
        <v>10</v>
      </c>
    </row>
    <row r="14" spans="1:5">
      <c r="A14" s="11" t="s">
        <v>247</v>
      </c>
      <c r="B14" s="7">
        <v>10183</v>
      </c>
      <c r="C14" s="8">
        <v>12.4</v>
      </c>
      <c r="D14" s="9">
        <v>14860</v>
      </c>
      <c r="E14" s="10">
        <v>10.199999999999999</v>
      </c>
    </row>
    <row r="15" spans="1:5">
      <c r="A15" s="11" t="s">
        <v>248</v>
      </c>
      <c r="B15" s="7">
        <v>9210</v>
      </c>
      <c r="C15" s="8">
        <v>13</v>
      </c>
      <c r="D15" s="9">
        <v>13516</v>
      </c>
      <c r="E15" s="10">
        <v>10.1</v>
      </c>
    </row>
    <row r="16" spans="1:5">
      <c r="A16" s="17" t="s">
        <v>264</v>
      </c>
      <c r="B16" s="18">
        <v>16879</v>
      </c>
      <c r="C16" s="19">
        <v>11</v>
      </c>
      <c r="D16" s="20">
        <v>22406</v>
      </c>
      <c r="E16" s="21">
        <v>9.4</v>
      </c>
    </row>
    <row r="18" spans="1:5" ht="14.25" customHeight="1">
      <c r="A18" s="368" t="s">
        <v>289</v>
      </c>
      <c r="B18" s="368"/>
      <c r="C18" s="368"/>
      <c r="D18" s="22"/>
      <c r="E18" s="383"/>
    </row>
    <row r="19" spans="1:5" ht="14.25" customHeight="1">
      <c r="A19" s="385"/>
      <c r="B19" s="385"/>
      <c r="C19" s="385"/>
      <c r="D19" s="23"/>
      <c r="E19" s="384"/>
    </row>
    <row r="20" spans="1:5" ht="27">
      <c r="A20" s="24"/>
      <c r="B20" s="5" t="s">
        <v>235</v>
      </c>
      <c r="C20" s="4" t="s">
        <v>48</v>
      </c>
      <c r="D20" s="25"/>
      <c r="E20" s="25"/>
    </row>
    <row r="21" spans="1:5">
      <c r="A21" s="26" t="s">
        <v>237</v>
      </c>
      <c r="B21" s="27">
        <v>9248</v>
      </c>
      <c r="C21" s="28">
        <v>14.6</v>
      </c>
      <c r="D21" s="29"/>
      <c r="E21" s="29"/>
    </row>
    <row r="22" spans="1:5">
      <c r="A22" s="30" t="s">
        <v>238</v>
      </c>
      <c r="B22" s="27">
        <v>7448</v>
      </c>
      <c r="C22" s="28">
        <v>15.1</v>
      </c>
    </row>
    <row r="23" spans="1:5">
      <c r="A23" s="30" t="s">
        <v>252</v>
      </c>
      <c r="B23" s="27">
        <v>8920</v>
      </c>
      <c r="C23" s="28">
        <v>14.7</v>
      </c>
    </row>
    <row r="24" spans="1:5">
      <c r="A24" s="30" t="s">
        <v>253</v>
      </c>
      <c r="B24" s="27">
        <v>6418</v>
      </c>
      <c r="C24" s="28">
        <v>15.1</v>
      </c>
    </row>
    <row r="25" spans="1:5">
      <c r="A25" s="30" t="s">
        <v>254</v>
      </c>
      <c r="B25" s="27">
        <v>7787</v>
      </c>
      <c r="C25" s="28">
        <v>14.8</v>
      </c>
    </row>
    <row r="26" spans="1:5">
      <c r="A26" s="30" t="s">
        <v>255</v>
      </c>
      <c r="B26" s="27">
        <v>7282</v>
      </c>
      <c r="C26" s="28">
        <v>15</v>
      </c>
    </row>
    <row r="27" spans="1:5">
      <c r="A27" s="30" t="s">
        <v>256</v>
      </c>
      <c r="B27" s="27">
        <v>7215</v>
      </c>
      <c r="C27" s="28">
        <v>15</v>
      </c>
    </row>
    <row r="28" spans="1:5" ht="15">
      <c r="A28" s="31" t="s">
        <v>257</v>
      </c>
      <c r="B28" s="27">
        <v>6631</v>
      </c>
      <c r="C28" s="28">
        <v>15.3</v>
      </c>
    </row>
    <row r="29" spans="1:5">
      <c r="A29" s="30" t="s">
        <v>258</v>
      </c>
      <c r="B29" s="27">
        <v>7289</v>
      </c>
      <c r="C29" s="28">
        <v>15.4</v>
      </c>
    </row>
    <row r="30" spans="1:5">
      <c r="A30" s="32" t="s">
        <v>259</v>
      </c>
      <c r="B30" s="33">
        <v>7526</v>
      </c>
      <c r="C30" s="34">
        <v>15.2</v>
      </c>
    </row>
    <row r="31" spans="1:5">
      <c r="A31" s="30" t="s">
        <v>260</v>
      </c>
      <c r="B31" s="27">
        <v>6738</v>
      </c>
      <c r="C31" s="28">
        <v>14.7</v>
      </c>
    </row>
    <row r="32" spans="1:5">
      <c r="A32" s="30" t="s">
        <v>261</v>
      </c>
      <c r="B32" s="27">
        <v>6429</v>
      </c>
      <c r="C32" s="28">
        <v>15.5</v>
      </c>
    </row>
    <row r="33" spans="1:3">
      <c r="A33" s="35" t="s">
        <v>262</v>
      </c>
      <c r="B33" s="36">
        <v>8851</v>
      </c>
      <c r="C33" s="37">
        <v>14.6</v>
      </c>
    </row>
    <row r="34" spans="1:3">
      <c r="A34" s="29"/>
      <c r="B34" s="29"/>
      <c r="C34" s="29"/>
    </row>
    <row r="36" spans="1:3">
      <c r="A36" s="29"/>
      <c r="B36" s="29"/>
      <c r="C36" s="29"/>
    </row>
  </sheetData>
  <mergeCells count="3">
    <mergeCell ref="E18:E19"/>
    <mergeCell ref="A1:E2"/>
    <mergeCell ref="A18:C19"/>
  </mergeCells>
  <phoneticPr fontId="14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defaultRowHeight="14.25"/>
  <sheetData/>
  <phoneticPr fontId="1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16"/>
  <sheetViews>
    <sheetView workbookViewId="0">
      <selection activeCell="C6" sqref="C6"/>
    </sheetView>
  </sheetViews>
  <sheetFormatPr defaultColWidth="9" defaultRowHeight="14.25" customHeight="1"/>
  <cols>
    <col min="1" max="1" width="45.25" style="40" customWidth="1"/>
    <col min="2" max="16384" width="9" style="40"/>
  </cols>
  <sheetData>
    <row r="1" spans="1:1" ht="22.5" customHeight="1">
      <c r="A1" s="303" t="s">
        <v>2</v>
      </c>
    </row>
    <row r="2" spans="1:1" ht="14.25" customHeight="1">
      <c r="A2" s="304"/>
    </row>
    <row r="3" spans="1:1" ht="14.25" customHeight="1">
      <c r="A3" s="304"/>
    </row>
    <row r="4" spans="1:1" ht="25.5" customHeight="1">
      <c r="A4" s="305" t="s">
        <v>269</v>
      </c>
    </row>
    <row r="5" spans="1:1" ht="25.5" customHeight="1">
      <c r="A5" s="306" t="s">
        <v>3</v>
      </c>
    </row>
    <row r="6" spans="1:1" ht="25.5" customHeight="1">
      <c r="A6" s="306" t="s">
        <v>4</v>
      </c>
    </row>
    <row r="7" spans="1:1" ht="25.5" customHeight="1">
      <c r="A7" s="307" t="s">
        <v>5</v>
      </c>
    </row>
    <row r="8" spans="1:1" ht="25.5" customHeight="1">
      <c r="A8" s="307" t="s">
        <v>6</v>
      </c>
    </row>
    <row r="9" spans="1:1" ht="25.5" customHeight="1">
      <c r="A9" s="307" t="s">
        <v>7</v>
      </c>
    </row>
    <row r="10" spans="1:1" ht="25.5" customHeight="1">
      <c r="A10" s="307" t="s">
        <v>8</v>
      </c>
    </row>
    <row r="11" spans="1:1" ht="25.5" customHeight="1">
      <c r="A11" s="308" t="s">
        <v>9</v>
      </c>
    </row>
    <row r="12" spans="1:1" ht="25.5" customHeight="1">
      <c r="A12" s="308" t="s">
        <v>10</v>
      </c>
    </row>
    <row r="13" spans="1:1" ht="25.5" customHeight="1">
      <c r="A13" s="307" t="s">
        <v>11</v>
      </c>
    </row>
    <row r="14" spans="1:1" ht="25.5" customHeight="1">
      <c r="A14" s="306" t="s">
        <v>12</v>
      </c>
    </row>
    <row r="15" spans="1:1" ht="25.5" customHeight="1">
      <c r="A15" s="306" t="s">
        <v>13</v>
      </c>
    </row>
    <row r="16" spans="1:1" ht="14.25" customHeight="1">
      <c r="A16" s="306" t="s">
        <v>14</v>
      </c>
    </row>
  </sheetData>
  <phoneticPr fontId="14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H44"/>
    </sheetView>
  </sheetViews>
  <sheetFormatPr defaultColWidth="9" defaultRowHeight="14.25" customHeight="1"/>
  <cols>
    <col min="1" max="7" width="9" style="40"/>
    <col min="8" max="8" width="18.75" style="40" customWidth="1"/>
    <col min="9" max="16384" width="9" style="40"/>
  </cols>
  <sheetData>
    <row r="1" spans="1:10" ht="14.25" customHeight="1">
      <c r="A1" s="350" t="s">
        <v>292</v>
      </c>
      <c r="B1" s="350"/>
      <c r="C1" s="350"/>
      <c r="D1" s="350"/>
      <c r="E1" s="350"/>
      <c r="F1" s="350"/>
      <c r="G1" s="350"/>
      <c r="H1" s="350"/>
    </row>
    <row r="2" spans="1:10" ht="14.25" customHeight="1">
      <c r="A2" s="350"/>
      <c r="B2" s="350"/>
      <c r="C2" s="350"/>
      <c r="D2" s="350"/>
      <c r="E2" s="350"/>
      <c r="F2" s="350"/>
      <c r="G2" s="350"/>
      <c r="H2" s="350"/>
    </row>
    <row r="3" spans="1:10" ht="14.25" customHeight="1">
      <c r="A3" s="350"/>
      <c r="B3" s="350"/>
      <c r="C3" s="350"/>
      <c r="D3" s="350"/>
      <c r="E3" s="350"/>
      <c r="F3" s="350"/>
      <c r="G3" s="350"/>
      <c r="H3" s="350"/>
    </row>
    <row r="4" spans="1:10" ht="14.25" customHeight="1">
      <c r="A4" s="350"/>
      <c r="B4" s="350"/>
      <c r="C4" s="350"/>
      <c r="D4" s="350"/>
      <c r="E4" s="350"/>
      <c r="F4" s="350"/>
      <c r="G4" s="350"/>
      <c r="H4" s="350"/>
      <c r="J4" s="40" t="s">
        <v>15</v>
      </c>
    </row>
    <row r="5" spans="1:10" ht="14.25" customHeight="1">
      <c r="A5" s="350"/>
      <c r="B5" s="350"/>
      <c r="C5" s="350"/>
      <c r="D5" s="350"/>
      <c r="E5" s="350"/>
      <c r="F5" s="350"/>
      <c r="G5" s="350"/>
      <c r="H5" s="350"/>
    </row>
    <row r="6" spans="1:10" ht="14.25" customHeight="1">
      <c r="A6" s="350"/>
      <c r="B6" s="350"/>
      <c r="C6" s="350"/>
      <c r="D6" s="350"/>
      <c r="E6" s="350"/>
      <c r="F6" s="350"/>
      <c r="G6" s="350"/>
      <c r="H6" s="350"/>
    </row>
    <row r="7" spans="1:10" ht="14.25" customHeight="1">
      <c r="A7" s="350"/>
      <c r="B7" s="350"/>
      <c r="C7" s="350"/>
      <c r="D7" s="350"/>
      <c r="E7" s="350"/>
      <c r="F7" s="350"/>
      <c r="G7" s="350"/>
      <c r="H7" s="350"/>
    </row>
    <row r="8" spans="1:10" ht="14.25" customHeight="1">
      <c r="A8" s="350"/>
      <c r="B8" s="350"/>
      <c r="C8" s="350"/>
      <c r="D8" s="350"/>
      <c r="E8" s="350"/>
      <c r="F8" s="350"/>
      <c r="G8" s="350"/>
      <c r="H8" s="350"/>
    </row>
    <row r="9" spans="1:10" ht="14.25" customHeight="1">
      <c r="A9" s="350"/>
      <c r="B9" s="350"/>
      <c r="C9" s="350"/>
      <c r="D9" s="350"/>
      <c r="E9" s="350"/>
      <c r="F9" s="350"/>
      <c r="G9" s="350"/>
      <c r="H9" s="350"/>
    </row>
    <row r="10" spans="1:10" ht="14.25" customHeight="1">
      <c r="A10" s="350"/>
      <c r="B10" s="350"/>
      <c r="C10" s="350"/>
      <c r="D10" s="350"/>
      <c r="E10" s="350"/>
      <c r="F10" s="350"/>
      <c r="G10" s="350"/>
      <c r="H10" s="350"/>
    </row>
    <row r="11" spans="1:10" ht="14.25" customHeight="1">
      <c r="A11" s="350"/>
      <c r="B11" s="350"/>
      <c r="C11" s="350"/>
      <c r="D11" s="350"/>
      <c r="E11" s="350"/>
      <c r="F11" s="350"/>
      <c r="G11" s="350"/>
      <c r="H11" s="350"/>
    </row>
    <row r="12" spans="1:10" ht="14.25" customHeight="1">
      <c r="A12" s="350"/>
      <c r="B12" s="350"/>
      <c r="C12" s="350"/>
      <c r="D12" s="350"/>
      <c r="E12" s="350"/>
      <c r="F12" s="350"/>
      <c r="G12" s="350"/>
      <c r="H12" s="350"/>
    </row>
    <row r="13" spans="1:10" ht="14.25" customHeight="1">
      <c r="A13" s="350"/>
      <c r="B13" s="350"/>
      <c r="C13" s="350"/>
      <c r="D13" s="350"/>
      <c r="E13" s="350"/>
      <c r="F13" s="350"/>
      <c r="G13" s="350"/>
      <c r="H13" s="350"/>
    </row>
    <row r="14" spans="1:10" ht="14.25" customHeight="1">
      <c r="A14" s="350"/>
      <c r="B14" s="350"/>
      <c r="C14" s="350"/>
      <c r="D14" s="350"/>
      <c r="E14" s="350"/>
      <c r="F14" s="350"/>
      <c r="G14" s="350"/>
      <c r="H14" s="350"/>
    </row>
    <row r="15" spans="1:10" ht="14.25" customHeight="1">
      <c r="A15" s="350"/>
      <c r="B15" s="350"/>
      <c r="C15" s="350"/>
      <c r="D15" s="350"/>
      <c r="E15" s="350"/>
      <c r="F15" s="350"/>
      <c r="G15" s="350"/>
      <c r="H15" s="350"/>
    </row>
    <row r="16" spans="1:10" ht="14.25" customHeight="1">
      <c r="A16" s="350"/>
      <c r="B16" s="350"/>
      <c r="C16" s="350"/>
      <c r="D16" s="350"/>
      <c r="E16" s="350"/>
      <c r="F16" s="350"/>
      <c r="G16" s="350"/>
      <c r="H16" s="350"/>
    </row>
    <row r="17" spans="1:8" ht="14.25" customHeight="1">
      <c r="A17" s="350"/>
      <c r="B17" s="350"/>
      <c r="C17" s="350"/>
      <c r="D17" s="350"/>
      <c r="E17" s="350"/>
      <c r="F17" s="350"/>
      <c r="G17" s="350"/>
      <c r="H17" s="350"/>
    </row>
    <row r="18" spans="1:8" ht="14.25" customHeight="1">
      <c r="A18" s="350"/>
      <c r="B18" s="350"/>
      <c r="C18" s="350"/>
      <c r="D18" s="350"/>
      <c r="E18" s="350"/>
      <c r="F18" s="350"/>
      <c r="G18" s="350"/>
      <c r="H18" s="350"/>
    </row>
    <row r="19" spans="1:8" ht="14.25" customHeight="1">
      <c r="A19" s="350"/>
      <c r="B19" s="350"/>
      <c r="C19" s="350"/>
      <c r="D19" s="350"/>
      <c r="E19" s="350"/>
      <c r="F19" s="350"/>
      <c r="G19" s="350"/>
      <c r="H19" s="350"/>
    </row>
    <row r="20" spans="1:8" ht="14.25" customHeight="1">
      <c r="A20" s="350"/>
      <c r="B20" s="350"/>
      <c r="C20" s="350"/>
      <c r="D20" s="350"/>
      <c r="E20" s="350"/>
      <c r="F20" s="350"/>
      <c r="G20" s="350"/>
      <c r="H20" s="350"/>
    </row>
    <row r="21" spans="1:8" ht="14.25" customHeight="1">
      <c r="A21" s="350"/>
      <c r="B21" s="350"/>
      <c r="C21" s="350"/>
      <c r="D21" s="350"/>
      <c r="E21" s="350"/>
      <c r="F21" s="350"/>
      <c r="G21" s="350"/>
      <c r="H21" s="350"/>
    </row>
    <row r="22" spans="1:8" ht="14.25" customHeight="1">
      <c r="A22" s="350"/>
      <c r="B22" s="350"/>
      <c r="C22" s="350"/>
      <c r="D22" s="350"/>
      <c r="E22" s="350"/>
      <c r="F22" s="350"/>
      <c r="G22" s="350"/>
      <c r="H22" s="350"/>
    </row>
    <row r="23" spans="1:8" ht="14.25" customHeight="1">
      <c r="A23" s="350"/>
      <c r="B23" s="350"/>
      <c r="C23" s="350"/>
      <c r="D23" s="350"/>
      <c r="E23" s="350"/>
      <c r="F23" s="350"/>
      <c r="G23" s="350"/>
      <c r="H23" s="350"/>
    </row>
    <row r="24" spans="1:8" ht="14.25" customHeight="1">
      <c r="A24" s="350"/>
      <c r="B24" s="350"/>
      <c r="C24" s="350"/>
      <c r="D24" s="350"/>
      <c r="E24" s="350"/>
      <c r="F24" s="350"/>
      <c r="G24" s="350"/>
      <c r="H24" s="350"/>
    </row>
    <row r="25" spans="1:8" ht="14.25" customHeight="1">
      <c r="A25" s="350"/>
      <c r="B25" s="350"/>
      <c r="C25" s="350"/>
      <c r="D25" s="350"/>
      <c r="E25" s="350"/>
      <c r="F25" s="350"/>
      <c r="G25" s="350"/>
      <c r="H25" s="350"/>
    </row>
    <row r="26" spans="1:8" ht="14.25" customHeight="1">
      <c r="A26" s="350"/>
      <c r="B26" s="350"/>
      <c r="C26" s="350"/>
      <c r="D26" s="350"/>
      <c r="E26" s="350"/>
      <c r="F26" s="350"/>
      <c r="G26" s="350"/>
      <c r="H26" s="350"/>
    </row>
    <row r="27" spans="1:8" ht="14.25" customHeight="1">
      <c r="A27" s="350"/>
      <c r="B27" s="350"/>
      <c r="C27" s="350"/>
      <c r="D27" s="350"/>
      <c r="E27" s="350"/>
      <c r="F27" s="350"/>
      <c r="G27" s="350"/>
      <c r="H27" s="350"/>
    </row>
    <row r="28" spans="1:8" ht="14.25" customHeight="1">
      <c r="A28" s="350"/>
      <c r="B28" s="350"/>
      <c r="C28" s="350"/>
      <c r="D28" s="350"/>
      <c r="E28" s="350"/>
      <c r="F28" s="350"/>
      <c r="G28" s="350"/>
      <c r="H28" s="350"/>
    </row>
    <row r="29" spans="1:8" ht="14.25" customHeight="1">
      <c r="A29" s="350"/>
      <c r="B29" s="350"/>
      <c r="C29" s="350"/>
      <c r="D29" s="350"/>
      <c r="E29" s="350"/>
      <c r="F29" s="350"/>
      <c r="G29" s="350"/>
      <c r="H29" s="350"/>
    </row>
    <row r="30" spans="1:8" ht="14.25" customHeight="1">
      <c r="A30" s="350"/>
      <c r="B30" s="350"/>
      <c r="C30" s="350"/>
      <c r="D30" s="350"/>
      <c r="E30" s="350"/>
      <c r="F30" s="350"/>
      <c r="G30" s="350"/>
      <c r="H30" s="350"/>
    </row>
    <row r="31" spans="1:8" ht="14.25" customHeight="1">
      <c r="A31" s="350"/>
      <c r="B31" s="350"/>
      <c r="C31" s="350"/>
      <c r="D31" s="350"/>
      <c r="E31" s="350"/>
      <c r="F31" s="350"/>
      <c r="G31" s="350"/>
      <c r="H31" s="350"/>
    </row>
    <row r="32" spans="1:8" ht="14.25" customHeight="1">
      <c r="A32" s="350"/>
      <c r="B32" s="350"/>
      <c r="C32" s="350"/>
      <c r="D32" s="350"/>
      <c r="E32" s="350"/>
      <c r="F32" s="350"/>
      <c r="G32" s="350"/>
      <c r="H32" s="350"/>
    </row>
    <row r="33" spans="1:8" ht="14.25" customHeight="1">
      <c r="A33" s="350"/>
      <c r="B33" s="350"/>
      <c r="C33" s="350"/>
      <c r="D33" s="350"/>
      <c r="E33" s="350"/>
      <c r="F33" s="350"/>
      <c r="G33" s="350"/>
      <c r="H33" s="350"/>
    </row>
    <row r="34" spans="1:8" ht="14.25" customHeight="1">
      <c r="A34" s="350"/>
      <c r="B34" s="350"/>
      <c r="C34" s="350"/>
      <c r="D34" s="350"/>
      <c r="E34" s="350"/>
      <c r="F34" s="350"/>
      <c r="G34" s="350"/>
      <c r="H34" s="350"/>
    </row>
    <row r="35" spans="1:8" ht="14.25" customHeight="1">
      <c r="A35" s="350"/>
      <c r="B35" s="350"/>
      <c r="C35" s="350"/>
      <c r="D35" s="350"/>
      <c r="E35" s="350"/>
      <c r="F35" s="350"/>
      <c r="G35" s="350"/>
      <c r="H35" s="350"/>
    </row>
    <row r="36" spans="1:8" ht="14.25" customHeight="1">
      <c r="A36" s="350"/>
      <c r="B36" s="350"/>
      <c r="C36" s="350"/>
      <c r="D36" s="350"/>
      <c r="E36" s="350"/>
      <c r="F36" s="350"/>
      <c r="G36" s="350"/>
      <c r="H36" s="350"/>
    </row>
    <row r="37" spans="1:8" ht="14.25" customHeight="1">
      <c r="A37" s="350"/>
      <c r="B37" s="350"/>
      <c r="C37" s="350"/>
      <c r="D37" s="350"/>
      <c r="E37" s="350"/>
      <c r="F37" s="350"/>
      <c r="G37" s="350"/>
      <c r="H37" s="350"/>
    </row>
    <row r="38" spans="1:8" ht="14.25" customHeight="1">
      <c r="A38" s="350"/>
      <c r="B38" s="350"/>
      <c r="C38" s="350"/>
      <c r="D38" s="350"/>
      <c r="E38" s="350"/>
      <c r="F38" s="350"/>
      <c r="G38" s="350"/>
      <c r="H38" s="350"/>
    </row>
    <row r="39" spans="1:8" ht="14.25" customHeight="1">
      <c r="A39" s="350"/>
      <c r="B39" s="350"/>
      <c r="C39" s="350"/>
      <c r="D39" s="350"/>
      <c r="E39" s="350"/>
      <c r="F39" s="350"/>
      <c r="G39" s="350"/>
      <c r="H39" s="350"/>
    </row>
    <row r="40" spans="1:8" ht="14.25" customHeight="1">
      <c r="A40" s="350"/>
      <c r="B40" s="350"/>
      <c r="C40" s="350"/>
      <c r="D40" s="350"/>
      <c r="E40" s="350"/>
      <c r="F40" s="350"/>
      <c r="G40" s="350"/>
      <c r="H40" s="350"/>
    </row>
    <row r="41" spans="1:8" ht="14.25" customHeight="1">
      <c r="A41" s="350"/>
      <c r="B41" s="350"/>
      <c r="C41" s="350"/>
      <c r="D41" s="350"/>
      <c r="E41" s="350"/>
      <c r="F41" s="350"/>
      <c r="G41" s="350"/>
      <c r="H41" s="350"/>
    </row>
    <row r="42" spans="1:8" ht="14.25" customHeight="1">
      <c r="A42" s="350"/>
      <c r="B42" s="350"/>
      <c r="C42" s="350"/>
      <c r="D42" s="350"/>
      <c r="E42" s="350"/>
      <c r="F42" s="350"/>
      <c r="G42" s="350"/>
      <c r="H42" s="350"/>
    </row>
    <row r="43" spans="1:8" ht="14.25" customHeight="1">
      <c r="A43" s="350"/>
      <c r="B43" s="350"/>
      <c r="C43" s="350"/>
      <c r="D43" s="350"/>
      <c r="E43" s="350"/>
      <c r="F43" s="350"/>
      <c r="G43" s="350"/>
      <c r="H43" s="350"/>
    </row>
    <row r="44" spans="1:8" ht="14.25" customHeight="1">
      <c r="A44" s="350"/>
      <c r="B44" s="350"/>
      <c r="C44" s="350"/>
      <c r="D44" s="350"/>
      <c r="E44" s="350"/>
      <c r="F44" s="350"/>
      <c r="G44" s="350"/>
      <c r="H44" s="350"/>
    </row>
    <row r="45" spans="1:8" ht="14.25" customHeight="1">
      <c r="A45" s="40" t="s">
        <v>16</v>
      </c>
    </row>
  </sheetData>
  <mergeCells count="1">
    <mergeCell ref="A1:H44"/>
  </mergeCells>
  <phoneticPr fontId="14" type="noConversion"/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topLeftCell="A94" zoomScale="85" zoomScaleNormal="85" workbookViewId="0">
      <selection activeCell="L120" sqref="L120"/>
    </sheetView>
  </sheetViews>
  <sheetFormatPr defaultColWidth="9" defaultRowHeight="14.25" customHeight="1"/>
  <cols>
    <col min="1" max="1" width="32.25" style="40" customWidth="1"/>
    <col min="2" max="3" width="11.75" style="40" customWidth="1"/>
    <col min="4" max="4" width="19.125" style="40" customWidth="1"/>
    <col min="5" max="5" width="11.75" style="40" customWidth="1"/>
    <col min="6" max="6" width="11.625" style="40" customWidth="1"/>
    <col min="7" max="7" width="15.375" style="40" customWidth="1"/>
    <col min="8" max="8" width="13.625" style="40" customWidth="1"/>
    <col min="9" max="9" width="14" style="40" customWidth="1"/>
    <col min="10" max="10" width="13.875" style="40" customWidth="1"/>
    <col min="11" max="11" width="12.125" style="40" customWidth="1"/>
    <col min="12" max="12" width="11.625" style="40" customWidth="1"/>
    <col min="13" max="13" width="11.5" style="40" customWidth="1"/>
    <col min="14" max="14" width="10.5" style="40" customWidth="1"/>
    <col min="15" max="15" width="16.125" style="40" customWidth="1"/>
    <col min="16" max="17" width="10.5" style="40" customWidth="1"/>
    <col min="18" max="18" width="11.375" style="40" customWidth="1"/>
    <col min="19" max="19" width="10.5" style="40" customWidth="1"/>
    <col min="20" max="20" width="18.125" style="40" customWidth="1"/>
    <col min="21" max="16384" width="9" style="40"/>
  </cols>
  <sheetData>
    <row r="1" spans="1:15" ht="13.5" customHeight="1">
      <c r="B1" s="40" t="s">
        <v>17</v>
      </c>
      <c r="C1" s="40" t="s">
        <v>18</v>
      </c>
      <c r="D1" s="40" t="s">
        <v>19</v>
      </c>
      <c r="E1" s="40" t="s">
        <v>20</v>
      </c>
      <c r="F1" s="40" t="s">
        <v>21</v>
      </c>
      <c r="G1" s="346" t="s">
        <v>270</v>
      </c>
    </row>
    <row r="2" spans="1:15" ht="14.25" customHeight="1">
      <c r="A2" s="40" t="s">
        <v>22</v>
      </c>
      <c r="B2" s="40">
        <v>4.2</v>
      </c>
      <c r="C2" s="40">
        <v>5.2</v>
      </c>
      <c r="D2" s="40">
        <v>5.2</v>
      </c>
      <c r="E2" s="40">
        <v>4.5</v>
      </c>
      <c r="F2" s="172">
        <v>15.62</v>
      </c>
      <c r="G2" s="40">
        <v>11.6</v>
      </c>
    </row>
    <row r="3" spans="1:15" s="60" customFormat="1" ht="14.25" customHeight="1">
      <c r="B3" s="60" t="s">
        <v>23</v>
      </c>
      <c r="C3" s="60" t="s">
        <v>24</v>
      </c>
      <c r="D3" s="60" t="s">
        <v>25</v>
      </c>
      <c r="E3" s="60" t="s">
        <v>26</v>
      </c>
      <c r="F3" s="60" t="s">
        <v>27</v>
      </c>
      <c r="G3" s="60" t="s">
        <v>28</v>
      </c>
      <c r="H3" s="60" t="s">
        <v>29</v>
      </c>
      <c r="I3" s="60" t="s">
        <v>30</v>
      </c>
      <c r="J3" s="60" t="s">
        <v>31</v>
      </c>
      <c r="K3" s="60" t="s">
        <v>32</v>
      </c>
      <c r="L3" s="301">
        <v>44256</v>
      </c>
      <c r="M3" s="60" t="s">
        <v>24</v>
      </c>
      <c r="N3" s="345" t="s">
        <v>268</v>
      </c>
      <c r="O3" s="345" t="s">
        <v>271</v>
      </c>
    </row>
    <row r="4" spans="1:15" s="295" customFormat="1" ht="14.25" customHeight="1">
      <c r="A4" s="295" t="s">
        <v>33</v>
      </c>
      <c r="B4" s="295">
        <v>15.3</v>
      </c>
      <c r="C4" s="295">
        <v>15</v>
      </c>
      <c r="D4" s="295">
        <v>15.9</v>
      </c>
      <c r="E4" s="295">
        <v>11.8</v>
      </c>
      <c r="F4" s="295">
        <v>9</v>
      </c>
      <c r="G4" s="295">
        <v>9</v>
      </c>
      <c r="H4" s="295">
        <v>8</v>
      </c>
      <c r="I4" s="295">
        <v>7.1</v>
      </c>
      <c r="J4" s="295">
        <v>5.5</v>
      </c>
      <c r="K4" s="295">
        <v>6</v>
      </c>
      <c r="L4" s="295">
        <v>17.5</v>
      </c>
      <c r="M4" s="172">
        <v>16.2</v>
      </c>
      <c r="N4" s="295">
        <v>15.8</v>
      </c>
      <c r="O4" s="295">
        <v>13.5</v>
      </c>
    </row>
    <row r="5" spans="1:15" ht="14.25" customHeight="1">
      <c r="B5" s="297">
        <v>43891</v>
      </c>
      <c r="C5" s="40" t="s">
        <v>24</v>
      </c>
      <c r="D5" s="40" t="s">
        <v>25</v>
      </c>
      <c r="E5" s="40" t="s">
        <v>26</v>
      </c>
      <c r="F5" s="40" t="s">
        <v>27</v>
      </c>
      <c r="G5" s="40" t="s">
        <v>28</v>
      </c>
      <c r="H5" s="40" t="s">
        <v>29</v>
      </c>
      <c r="I5" s="40" t="s">
        <v>34</v>
      </c>
      <c r="J5" s="40" t="s">
        <v>35</v>
      </c>
      <c r="K5" s="40" t="s">
        <v>36</v>
      </c>
      <c r="L5" s="297">
        <v>44256</v>
      </c>
      <c r="M5" s="60" t="s">
        <v>24</v>
      </c>
      <c r="N5" s="40" t="s">
        <v>25</v>
      </c>
      <c r="O5" s="40" t="s">
        <v>26</v>
      </c>
    </row>
    <row r="6" spans="1:15" s="295" customFormat="1" ht="14.25" customHeight="1">
      <c r="A6" s="295" t="s">
        <v>37</v>
      </c>
      <c r="B6" s="295">
        <v>2.4</v>
      </c>
      <c r="C6" s="295">
        <v>20.8</v>
      </c>
      <c r="D6" s="295">
        <v>13.4</v>
      </c>
      <c r="E6" s="172">
        <v>13.8</v>
      </c>
      <c r="F6" s="172">
        <v>12.2527190036792</v>
      </c>
      <c r="G6" s="172">
        <v>11</v>
      </c>
      <c r="H6" s="172">
        <v>8.7289698322990503</v>
      </c>
      <c r="I6" s="172">
        <v>9</v>
      </c>
      <c r="J6" s="172">
        <v>7.7</v>
      </c>
      <c r="K6" s="172">
        <v>8.6</v>
      </c>
      <c r="L6" s="172">
        <v>35.845733131621799</v>
      </c>
      <c r="M6" s="172">
        <v>11.622815200343799</v>
      </c>
      <c r="N6" s="172">
        <v>1.1000000000000001</v>
      </c>
      <c r="O6" s="172">
        <v>-13.6</v>
      </c>
    </row>
    <row r="7" spans="1:15" ht="14.25" customHeight="1">
      <c r="B7" s="297">
        <v>43891</v>
      </c>
      <c r="C7" s="40" t="s">
        <v>26</v>
      </c>
      <c r="D7" s="40" t="s">
        <v>29</v>
      </c>
      <c r="E7" s="40" t="s">
        <v>32</v>
      </c>
      <c r="F7" s="297">
        <v>44256</v>
      </c>
      <c r="G7" s="346" t="s">
        <v>271</v>
      </c>
    </row>
    <row r="8" spans="1:15" s="296" customFormat="1" ht="14.25" customHeight="1">
      <c r="A8" s="298" t="s">
        <v>39</v>
      </c>
      <c r="B8" s="296">
        <v>-24.1</v>
      </c>
      <c r="C8" s="296">
        <v>-14.180253440970001</v>
      </c>
      <c r="D8" s="296">
        <v>-11.209760724180301</v>
      </c>
      <c r="E8" s="296">
        <v>-5.9399430744437502</v>
      </c>
      <c r="F8" s="296">
        <v>34.115536663510397</v>
      </c>
      <c r="G8" s="296">
        <v>16.100000000000001</v>
      </c>
    </row>
    <row r="9" spans="1:15" ht="14.25" customHeight="1">
      <c r="B9" s="297">
        <v>43891</v>
      </c>
      <c r="C9" s="40" t="s">
        <v>24</v>
      </c>
      <c r="D9" s="60" t="s">
        <v>25</v>
      </c>
      <c r="E9" s="40" t="s">
        <v>26</v>
      </c>
      <c r="F9" s="40" t="s">
        <v>27</v>
      </c>
      <c r="G9" s="40" t="s">
        <v>28</v>
      </c>
      <c r="H9" s="40" t="s">
        <v>29</v>
      </c>
      <c r="I9" s="40" t="s">
        <v>34</v>
      </c>
      <c r="J9" s="40" t="s">
        <v>35</v>
      </c>
      <c r="K9" s="40" t="s">
        <v>32</v>
      </c>
      <c r="L9" s="297">
        <v>43891</v>
      </c>
      <c r="M9" s="60" t="s">
        <v>24</v>
      </c>
      <c r="N9" s="40" t="s">
        <v>25</v>
      </c>
      <c r="O9" s="40" t="s">
        <v>26</v>
      </c>
    </row>
    <row r="10" spans="1:15" s="172" customFormat="1" ht="14.25" customHeight="1">
      <c r="A10" s="172" t="s">
        <v>40</v>
      </c>
      <c r="B10" s="172">
        <v>-18.8</v>
      </c>
      <c r="C10" s="172">
        <v>-13.8</v>
      </c>
      <c r="D10" s="172">
        <v>-12.6</v>
      </c>
      <c r="E10" s="172">
        <v>-17.899999999999999</v>
      </c>
      <c r="F10" s="172">
        <v>-14.1</v>
      </c>
      <c r="G10" s="172">
        <v>-11.2</v>
      </c>
      <c r="H10" s="172">
        <v>-9.6</v>
      </c>
      <c r="I10" s="172">
        <v>-8.4</v>
      </c>
      <c r="J10" s="172">
        <v>-6.4</v>
      </c>
      <c r="K10" s="172">
        <v>0.1</v>
      </c>
      <c r="L10" s="172">
        <v>64.599999999999994</v>
      </c>
      <c r="M10" s="172">
        <v>58.8</v>
      </c>
      <c r="N10" s="172">
        <v>61.1</v>
      </c>
      <c r="O10" s="172">
        <v>52.6</v>
      </c>
    </row>
    <row r="11" spans="1:15" ht="20.25" customHeight="1">
      <c r="B11" s="297">
        <v>43891</v>
      </c>
      <c r="C11" s="40" t="s">
        <v>24</v>
      </c>
      <c r="D11" s="60" t="s">
        <v>25</v>
      </c>
      <c r="E11" s="40" t="s">
        <v>26</v>
      </c>
      <c r="F11" s="40" t="s">
        <v>27</v>
      </c>
      <c r="G11" s="40" t="s">
        <v>28</v>
      </c>
      <c r="H11" s="40" t="s">
        <v>29</v>
      </c>
      <c r="I11" s="40" t="s">
        <v>34</v>
      </c>
      <c r="J11" s="40" t="s">
        <v>35</v>
      </c>
      <c r="K11" s="40" t="s">
        <v>32</v>
      </c>
      <c r="L11" s="297">
        <v>44256</v>
      </c>
      <c r="M11" s="60" t="s">
        <v>24</v>
      </c>
      <c r="N11" s="40" t="s">
        <v>25</v>
      </c>
      <c r="O11" s="40" t="s">
        <v>26</v>
      </c>
    </row>
    <row r="12" spans="1:15" s="172" customFormat="1" ht="14.25" customHeight="1">
      <c r="A12" s="172" t="s">
        <v>41</v>
      </c>
      <c r="B12" s="172">
        <v>6.41918799594883</v>
      </c>
      <c r="C12" s="172">
        <v>7.1572269602458496</v>
      </c>
      <c r="D12" s="172">
        <v>6.6177264915295897</v>
      </c>
      <c r="E12" s="172">
        <v>7.8953697697639296</v>
      </c>
      <c r="F12" s="172">
        <v>5.9320631647102404</v>
      </c>
      <c r="G12" s="172">
        <v>7.6512219209306798</v>
      </c>
      <c r="H12" s="172">
        <v>9.0725322377187094</v>
      </c>
      <c r="I12" s="172">
        <v>9.3237442452303902</v>
      </c>
      <c r="J12" s="172">
        <v>10.536687922187101</v>
      </c>
      <c r="K12" s="172">
        <v>11.067259934766099</v>
      </c>
      <c r="L12" s="172">
        <v>13.4279952599738</v>
      </c>
      <c r="M12" s="172">
        <v>12.4134435972449</v>
      </c>
      <c r="N12" s="172">
        <v>13.820482943162293</v>
      </c>
      <c r="O12" s="172">
        <v>12.916779248851661</v>
      </c>
    </row>
    <row r="13" spans="1:15" s="172" customFormat="1" ht="14.25" customHeight="1">
      <c r="A13" s="172" t="s">
        <v>42</v>
      </c>
      <c r="B13" s="172">
        <v>5.1867149181980698</v>
      </c>
      <c r="C13" s="172">
        <v>5.1450627963759903</v>
      </c>
      <c r="D13" s="172">
        <v>4.8966272981858099</v>
      </c>
      <c r="E13" s="172">
        <v>6.1692064139545302</v>
      </c>
      <c r="F13" s="172">
        <v>5.65647342244326</v>
      </c>
      <c r="G13" s="172">
        <v>4.8382951992995</v>
      </c>
      <c r="H13" s="172">
        <v>8.0182640616013092</v>
      </c>
      <c r="I13" s="172">
        <v>7.2512623635985403</v>
      </c>
      <c r="J13" s="172">
        <v>7.6193259210730799</v>
      </c>
      <c r="K13" s="172">
        <v>9.3140603724870292</v>
      </c>
      <c r="L13" s="172">
        <v>10.0897380094646</v>
      </c>
      <c r="M13" s="172">
        <v>10.734945120142401</v>
      </c>
      <c r="N13" s="172">
        <v>10.969964574076396</v>
      </c>
      <c r="O13" s="172">
        <v>11.138910488039144</v>
      </c>
    </row>
    <row r="14" spans="1:15" ht="14.25" customHeight="1">
      <c r="A14" s="299"/>
      <c r="B14" s="297">
        <v>43891</v>
      </c>
      <c r="C14" s="40" t="s">
        <v>24</v>
      </c>
      <c r="D14" s="60" t="s">
        <v>25</v>
      </c>
      <c r="E14" s="40" t="s">
        <v>26</v>
      </c>
      <c r="F14" s="40" t="s">
        <v>27</v>
      </c>
      <c r="G14" s="40" t="s">
        <v>28</v>
      </c>
      <c r="H14" s="40" t="s">
        <v>29</v>
      </c>
      <c r="I14" s="40" t="s">
        <v>34</v>
      </c>
      <c r="J14" s="40" t="s">
        <v>31</v>
      </c>
      <c r="K14" s="40" t="s">
        <v>32</v>
      </c>
      <c r="L14" s="40" t="s">
        <v>38</v>
      </c>
      <c r="M14" s="60" t="s">
        <v>24</v>
      </c>
      <c r="N14" s="172" t="s">
        <v>25</v>
      </c>
      <c r="O14" s="40" t="s">
        <v>26</v>
      </c>
    </row>
    <row r="15" spans="1:15" s="172" customFormat="1" ht="14.25" customHeight="1">
      <c r="A15" s="300" t="s">
        <v>43</v>
      </c>
      <c r="B15" s="172">
        <v>0.7</v>
      </c>
      <c r="C15" s="172">
        <v>0.6</v>
      </c>
      <c r="D15" s="172">
        <v>-0.3</v>
      </c>
      <c r="E15" s="172">
        <v>0.02</v>
      </c>
      <c r="F15" s="172">
        <v>0.5</v>
      </c>
      <c r="G15" s="172">
        <v>2.2999999999999998</v>
      </c>
      <c r="H15" s="172">
        <v>3.9</v>
      </c>
      <c r="I15" s="172">
        <v>5.5</v>
      </c>
      <c r="J15" s="172">
        <v>7.1</v>
      </c>
      <c r="K15" s="172">
        <v>8.6</v>
      </c>
      <c r="L15" s="172">
        <v>28.7</v>
      </c>
      <c r="M15" s="172">
        <v>29.5</v>
      </c>
      <c r="N15" s="172">
        <v>31.1</v>
      </c>
      <c r="O15" s="172">
        <v>39.799999999999997</v>
      </c>
    </row>
    <row r="16" spans="1:15" ht="46.5" customHeight="1">
      <c r="H16" s="38"/>
    </row>
    <row r="17" spans="1:19" s="172" customFormat="1" ht="14.2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302"/>
      <c r="L17" s="302"/>
    </row>
    <row r="29" spans="1:19" ht="14.25" customHeight="1">
      <c r="S29" s="40" t="s">
        <v>44</v>
      </c>
    </row>
    <row r="43" spans="15:16" ht="14.25" customHeight="1">
      <c r="O43" s="7"/>
    </row>
    <row r="45" spans="15:16" ht="14.25" customHeight="1">
      <c r="P45" s="7"/>
    </row>
  </sheetData>
  <phoneticPr fontId="14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topLeftCell="A4" workbookViewId="0">
      <selection activeCell="B40" sqref="B40"/>
    </sheetView>
  </sheetViews>
  <sheetFormatPr defaultColWidth="9" defaultRowHeight="14.25" customHeight="1"/>
  <cols>
    <col min="1" max="1" width="26.625" style="40" customWidth="1"/>
    <col min="2" max="2" width="9.5" style="40" customWidth="1"/>
    <col min="3" max="3" width="13.125" style="40" customWidth="1"/>
    <col min="4" max="4" width="2.375" style="40" customWidth="1"/>
    <col min="5" max="5" width="22.5" style="40" customWidth="1"/>
    <col min="6" max="6" width="9.125" style="40" customWidth="1"/>
    <col min="7" max="7" width="13.375" style="40" customWidth="1"/>
    <col min="8" max="8" width="5.5" style="40" customWidth="1"/>
    <col min="9" max="16384" width="9" style="40"/>
  </cols>
  <sheetData>
    <row r="1" spans="1:7" ht="6.75" customHeight="1"/>
    <row r="2" spans="1:7" ht="24.75" customHeight="1">
      <c r="A2" s="351" t="s">
        <v>45</v>
      </c>
      <c r="B2" s="351"/>
      <c r="C2" s="351"/>
      <c r="D2" s="192"/>
      <c r="E2" s="351" t="s">
        <v>46</v>
      </c>
      <c r="F2" s="351"/>
      <c r="G2" s="351"/>
    </row>
    <row r="3" spans="1:7" ht="15" customHeight="1">
      <c r="A3" s="266"/>
      <c r="B3" s="266"/>
      <c r="C3" s="266"/>
      <c r="D3" s="193"/>
      <c r="E3" s="266"/>
      <c r="F3" s="266"/>
      <c r="G3" s="266"/>
    </row>
    <row r="4" spans="1:7" ht="16.5" customHeight="1">
      <c r="A4" s="83" t="s">
        <v>47</v>
      </c>
      <c r="B4" s="84" t="s">
        <v>272</v>
      </c>
      <c r="C4" s="85" t="s">
        <v>48</v>
      </c>
      <c r="D4" s="50"/>
      <c r="E4" s="83" t="s">
        <v>47</v>
      </c>
      <c r="F4" s="84" t="s">
        <v>272</v>
      </c>
      <c r="G4" s="85" t="s">
        <v>48</v>
      </c>
    </row>
    <row r="5" spans="1:7" ht="16.5" customHeight="1">
      <c r="A5" s="194" t="s">
        <v>49</v>
      </c>
      <c r="B5" s="267">
        <v>2212.7579999999998</v>
      </c>
      <c r="C5" s="268">
        <v>11.6</v>
      </c>
      <c r="D5" s="269"/>
      <c r="E5" s="194" t="s">
        <v>50</v>
      </c>
      <c r="F5" s="267">
        <v>100.8159</v>
      </c>
      <c r="G5" s="270">
        <v>6.7</v>
      </c>
    </row>
    <row r="6" spans="1:7" ht="16.5" customHeight="1">
      <c r="A6" s="271" t="s">
        <v>51</v>
      </c>
      <c r="B6" s="272">
        <v>54.804000000000002</v>
      </c>
      <c r="C6" s="273">
        <v>5.3</v>
      </c>
      <c r="D6" s="274"/>
      <c r="E6" s="271" t="s">
        <v>52</v>
      </c>
      <c r="F6" s="272">
        <v>16.972899999999999</v>
      </c>
      <c r="G6" s="275">
        <v>1.69</v>
      </c>
    </row>
    <row r="7" spans="1:7" ht="16.5" customHeight="1">
      <c r="A7" s="271" t="s">
        <v>53</v>
      </c>
      <c r="B7" s="272">
        <v>3.1749999999999998</v>
      </c>
      <c r="C7" s="273">
        <v>3.5</v>
      </c>
      <c r="D7" s="274"/>
      <c r="E7" s="271" t="s">
        <v>54</v>
      </c>
      <c r="F7" s="272">
        <v>4.1721000000000004</v>
      </c>
      <c r="G7" s="275">
        <v>6.48</v>
      </c>
    </row>
    <row r="8" spans="1:7" ht="16.5" customHeight="1">
      <c r="A8" s="204" t="s">
        <v>55</v>
      </c>
      <c r="B8" s="276">
        <v>1495.557</v>
      </c>
      <c r="C8" s="277">
        <v>12.2</v>
      </c>
      <c r="D8" s="274"/>
      <c r="E8" s="271" t="s">
        <v>56</v>
      </c>
      <c r="F8" s="272">
        <v>74.024799999999999</v>
      </c>
      <c r="G8" s="275">
        <v>8.25</v>
      </c>
    </row>
    <row r="9" spans="1:7" ht="16.5" customHeight="1">
      <c r="A9" s="204" t="s">
        <v>57</v>
      </c>
      <c r="B9" s="276">
        <v>1108.1379999999999</v>
      </c>
      <c r="C9" s="277">
        <v>8.6</v>
      </c>
      <c r="D9" s="274"/>
      <c r="E9" s="271" t="s">
        <v>58</v>
      </c>
      <c r="F9" s="272">
        <v>0.5151</v>
      </c>
      <c r="G9" s="275">
        <v>-9.4600000000000009</v>
      </c>
    </row>
    <row r="10" spans="1:7" ht="16.5" customHeight="1">
      <c r="A10" s="204" t="s">
        <v>59</v>
      </c>
      <c r="B10" s="276">
        <v>238.636</v>
      </c>
      <c r="C10" s="277">
        <v>15.8</v>
      </c>
      <c r="D10" s="274"/>
      <c r="E10" s="271" t="s">
        <v>60</v>
      </c>
      <c r="F10" s="272">
        <v>5.1310000000000002</v>
      </c>
      <c r="G10" s="275">
        <v>4.79</v>
      </c>
    </row>
    <row r="11" spans="1:7" ht="27" customHeight="1">
      <c r="A11" s="271" t="s">
        <v>61</v>
      </c>
      <c r="B11" s="272">
        <v>148.78299999999999</v>
      </c>
      <c r="C11" s="273">
        <v>30.6</v>
      </c>
      <c r="D11" s="278"/>
      <c r="E11" s="271" t="s">
        <v>62</v>
      </c>
      <c r="F11" s="272"/>
      <c r="G11" s="275"/>
    </row>
    <row r="12" spans="1:7" ht="16.5" customHeight="1">
      <c r="A12" s="271" t="s">
        <v>63</v>
      </c>
      <c r="B12" s="272">
        <v>64.991</v>
      </c>
      <c r="C12" s="273">
        <v>5</v>
      </c>
      <c r="D12" s="274"/>
      <c r="E12" s="271" t="s">
        <v>64</v>
      </c>
      <c r="F12" s="272">
        <v>0.435</v>
      </c>
      <c r="G12" s="275">
        <v>10.7</v>
      </c>
    </row>
    <row r="13" spans="1:7" ht="16.5" customHeight="1">
      <c r="A13" s="271" t="s">
        <v>65</v>
      </c>
      <c r="B13" s="272">
        <v>116.209</v>
      </c>
      <c r="C13" s="273">
        <v>16.2</v>
      </c>
      <c r="D13" s="274"/>
      <c r="E13" s="271" t="s">
        <v>66</v>
      </c>
      <c r="F13" s="272">
        <v>5.0140000000000002</v>
      </c>
      <c r="G13" s="275">
        <v>6.9</v>
      </c>
    </row>
    <row r="14" spans="1:7" ht="16.5" customHeight="1">
      <c r="A14" s="271" t="s">
        <v>67</v>
      </c>
      <c r="B14" s="272">
        <v>150.762</v>
      </c>
      <c r="C14" s="273">
        <v>13.9</v>
      </c>
      <c r="D14" s="274"/>
      <c r="E14" s="271" t="s">
        <v>68</v>
      </c>
      <c r="F14" s="272">
        <v>3.04</v>
      </c>
      <c r="G14" s="275">
        <v>7.9</v>
      </c>
    </row>
    <row r="15" spans="1:7" ht="16.5" customHeight="1">
      <c r="A15" s="271" t="s">
        <v>69</v>
      </c>
      <c r="B15" s="272">
        <v>11.253</v>
      </c>
      <c r="C15" s="273">
        <v>22.8</v>
      </c>
      <c r="D15" s="274"/>
      <c r="E15" s="271" t="s">
        <v>70</v>
      </c>
      <c r="F15" s="272">
        <v>2.407</v>
      </c>
      <c r="G15" s="275">
        <v>-2.4</v>
      </c>
    </row>
    <row r="16" spans="1:7" ht="16.5" customHeight="1">
      <c r="A16" s="271" t="s">
        <v>71</v>
      </c>
      <c r="B16" s="272">
        <v>78.058000000000007</v>
      </c>
      <c r="C16" s="273">
        <v>6.6</v>
      </c>
      <c r="D16" s="274"/>
      <c r="E16" s="271" t="s">
        <v>72</v>
      </c>
      <c r="F16" s="272">
        <v>3.9683999999999999</v>
      </c>
      <c r="G16" s="275">
        <v>-1.76</v>
      </c>
    </row>
    <row r="17" spans="1:8" ht="16.5" customHeight="1">
      <c r="A17" s="271" t="s">
        <v>73</v>
      </c>
      <c r="B17" s="272">
        <v>55.52</v>
      </c>
      <c r="C17" s="273">
        <v>14.6</v>
      </c>
      <c r="D17" s="274"/>
      <c r="E17" s="271" t="s">
        <v>74</v>
      </c>
      <c r="F17" s="272"/>
      <c r="G17" s="275"/>
    </row>
    <row r="18" spans="1:8" ht="16.5" customHeight="1">
      <c r="A18" s="204" t="s">
        <v>75</v>
      </c>
      <c r="B18" s="272">
        <v>185.60400000000001</v>
      </c>
      <c r="C18" s="273">
        <v>7.1</v>
      </c>
      <c r="D18" s="274"/>
      <c r="E18" s="271" t="s">
        <v>76</v>
      </c>
      <c r="F18" s="272">
        <v>117.66</v>
      </c>
      <c r="G18" s="275">
        <v>-1.6</v>
      </c>
    </row>
    <row r="19" spans="1:8" ht="16.5" customHeight="1">
      <c r="A19" s="271" t="s">
        <v>77</v>
      </c>
      <c r="B19" s="272">
        <v>51.628999999999998</v>
      </c>
      <c r="C19" s="273">
        <v>5.4</v>
      </c>
      <c r="D19" s="274"/>
      <c r="E19" s="279" t="s">
        <v>78</v>
      </c>
      <c r="F19" s="276">
        <v>592.10900000000004</v>
      </c>
      <c r="G19" s="280">
        <v>0.2</v>
      </c>
    </row>
    <row r="20" spans="1:8" ht="16.5" customHeight="1">
      <c r="A20" s="271" t="s">
        <v>79</v>
      </c>
      <c r="B20" s="272">
        <v>1541.35</v>
      </c>
      <c r="C20" s="273">
        <v>11.7</v>
      </c>
      <c r="D20" s="274"/>
      <c r="E20" s="279" t="s">
        <v>80</v>
      </c>
      <c r="F20" s="276">
        <v>18.905000000000001</v>
      </c>
      <c r="G20" s="280">
        <v>-0.9</v>
      </c>
    </row>
    <row r="21" spans="1:8" ht="16.5" customHeight="1">
      <c r="A21" s="281" t="s">
        <v>81</v>
      </c>
      <c r="B21" s="282">
        <v>619.779</v>
      </c>
      <c r="C21" s="283">
        <v>11.9</v>
      </c>
      <c r="D21" s="274"/>
      <c r="E21" s="279" t="s">
        <v>82</v>
      </c>
      <c r="F21" s="272">
        <v>828</v>
      </c>
      <c r="G21" s="275">
        <v>0.5</v>
      </c>
    </row>
    <row r="22" spans="1:8" ht="16.5" customHeight="1">
      <c r="A22" s="284"/>
      <c r="B22" s="285"/>
      <c r="C22" s="286"/>
      <c r="D22" s="274"/>
      <c r="E22" s="271" t="s">
        <v>83</v>
      </c>
      <c r="F22" s="272"/>
      <c r="G22" s="275"/>
    </row>
    <row r="23" spans="1:8" ht="16.5" customHeight="1">
      <c r="A23" s="287"/>
      <c r="B23" s="287"/>
      <c r="C23" s="287"/>
      <c r="D23" s="274"/>
      <c r="E23" s="271" t="s">
        <v>76</v>
      </c>
      <c r="F23" s="272">
        <v>64.066000000000003</v>
      </c>
      <c r="G23" s="275">
        <v>8.1999999999999993</v>
      </c>
      <c r="H23" s="352"/>
    </row>
    <row r="24" spans="1:8" ht="16.5" customHeight="1">
      <c r="A24" s="288"/>
      <c r="B24" s="288"/>
      <c r="C24" s="288"/>
      <c r="D24" s="274"/>
      <c r="E24" s="279" t="s">
        <v>78</v>
      </c>
      <c r="F24" s="276">
        <v>197.26</v>
      </c>
      <c r="G24" s="280">
        <v>9.1</v>
      </c>
      <c r="H24" s="352"/>
    </row>
    <row r="25" spans="1:8" ht="16.5" customHeight="1">
      <c r="A25" s="289"/>
      <c r="B25" s="290"/>
      <c r="C25" s="291"/>
      <c r="D25" s="274"/>
      <c r="E25" s="279" t="s">
        <v>80</v>
      </c>
      <c r="F25" s="276">
        <v>3.0118999999999998</v>
      </c>
      <c r="G25" s="280">
        <v>11.5</v>
      </c>
      <c r="H25" s="352"/>
    </row>
    <row r="26" spans="1:8" ht="16.5" customHeight="1">
      <c r="D26" s="274"/>
      <c r="E26" s="292" t="s">
        <v>82</v>
      </c>
      <c r="F26" s="282">
        <v>134.19999999999999</v>
      </c>
      <c r="G26" s="293">
        <v>5.4</v>
      </c>
      <c r="H26" s="352"/>
    </row>
    <row r="27" spans="1:8" ht="15" customHeight="1">
      <c r="D27" s="291"/>
      <c r="E27" s="294"/>
      <c r="F27" s="294"/>
      <c r="G27" s="287"/>
    </row>
  </sheetData>
  <mergeCells count="3">
    <mergeCell ref="A2:C2"/>
    <mergeCell ref="E2:G2"/>
    <mergeCell ref="H23:H26"/>
  </mergeCells>
  <phoneticPr fontId="14" type="noConversion"/>
  <pageMargins left="0.75" right="0.36875000000000002" top="0.90902777777777799" bottom="0.68888888888888899" header="0.45" footer="0.5090277777777779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workbookViewId="0">
      <selection activeCell="A6" sqref="A6"/>
    </sheetView>
  </sheetViews>
  <sheetFormatPr defaultColWidth="9" defaultRowHeight="14.25" customHeight="1"/>
  <cols>
    <col min="1" max="1" width="25.875" style="40" customWidth="1"/>
    <col min="2" max="2" width="14.75" style="40" customWidth="1"/>
    <col min="3" max="3" width="13.125" style="40" customWidth="1"/>
    <col min="4" max="4" width="2.375" style="40" customWidth="1"/>
    <col min="5" max="5" width="22.25" style="40" customWidth="1"/>
    <col min="6" max="6" width="10" style="40" customWidth="1"/>
    <col min="7" max="7" width="13.625" style="40" customWidth="1"/>
    <col min="8" max="8" width="27.5" style="40" customWidth="1"/>
    <col min="9" max="9" width="9.75" style="40" customWidth="1"/>
    <col min="10" max="16384" width="9" style="40"/>
  </cols>
  <sheetData>
    <row r="1" spans="1:8" ht="6.75" customHeight="1"/>
    <row r="2" spans="1:8" ht="23.25" customHeight="1">
      <c r="A2" s="351" t="s">
        <v>84</v>
      </c>
      <c r="B2" s="351"/>
      <c r="C2" s="351"/>
      <c r="D2" s="242"/>
      <c r="E2" s="351" t="s">
        <v>85</v>
      </c>
      <c r="F2" s="351"/>
      <c r="G2" s="351"/>
      <c r="H2" s="242"/>
    </row>
    <row r="3" spans="1:8" ht="9" customHeight="1">
      <c r="A3" s="193"/>
      <c r="B3" s="193"/>
      <c r="C3" s="193"/>
      <c r="D3" s="193"/>
      <c r="F3" s="193"/>
      <c r="G3" s="193"/>
      <c r="H3" s="193"/>
    </row>
    <row r="4" spans="1:8" ht="16.5" customHeight="1">
      <c r="A4" s="243" t="s">
        <v>47</v>
      </c>
      <c r="B4" s="244" t="s">
        <v>273</v>
      </c>
      <c r="C4" s="245"/>
      <c r="D4" s="104"/>
      <c r="E4" s="46" t="s">
        <v>47</v>
      </c>
      <c r="F4" s="49" t="s">
        <v>274</v>
      </c>
      <c r="G4" s="48" t="s">
        <v>48</v>
      </c>
    </row>
    <row r="5" spans="1:8" ht="16.5" customHeight="1">
      <c r="A5" s="246" t="s">
        <v>295</v>
      </c>
      <c r="B5" s="247">
        <v>36.700000000000003</v>
      </c>
      <c r="C5" s="248"/>
      <c r="D5" s="249"/>
      <c r="E5" s="250" t="s">
        <v>86</v>
      </c>
      <c r="F5" s="251">
        <v>26624.883066999988</v>
      </c>
      <c r="G5" s="252">
        <v>12.810446524839733</v>
      </c>
    </row>
    <row r="6" spans="1:8" ht="16.5" customHeight="1">
      <c r="A6" s="253" t="s">
        <v>87</v>
      </c>
      <c r="B6" s="254"/>
      <c r="C6" s="248"/>
      <c r="D6" s="249"/>
      <c r="E6" s="255" t="s">
        <v>88</v>
      </c>
      <c r="F6" s="251">
        <v>528.84719999999993</v>
      </c>
      <c r="G6" s="252">
        <v>3.1233969635588323</v>
      </c>
    </row>
    <row r="7" spans="1:8" ht="16.5" customHeight="1">
      <c r="A7" s="253" t="s">
        <v>89</v>
      </c>
      <c r="B7" s="254">
        <v>-18.600000000000001</v>
      </c>
      <c r="C7" s="248"/>
      <c r="D7" s="249"/>
      <c r="E7" s="255" t="s">
        <v>90</v>
      </c>
      <c r="F7" s="251">
        <v>12.635252000000001</v>
      </c>
      <c r="G7" s="252">
        <v>-14.783807425362269</v>
      </c>
    </row>
    <row r="8" spans="1:8" ht="16.5" customHeight="1">
      <c r="A8" s="253" t="s">
        <v>91</v>
      </c>
      <c r="B8" s="254">
        <v>37.700000000000003</v>
      </c>
      <c r="C8" s="248"/>
      <c r="D8" s="249"/>
      <c r="E8" s="255" t="s">
        <v>92</v>
      </c>
      <c r="F8" s="251">
        <v>109.789874</v>
      </c>
      <c r="G8" s="252">
        <v>11.703262643505767</v>
      </c>
    </row>
    <row r="9" spans="1:8" ht="16.5" customHeight="1">
      <c r="A9" s="256" t="s">
        <v>93</v>
      </c>
      <c r="B9" s="254"/>
      <c r="C9" s="248"/>
      <c r="D9" s="249"/>
      <c r="E9" s="257" t="s">
        <v>94</v>
      </c>
      <c r="F9" s="251">
        <v>2188.0000530000002</v>
      </c>
      <c r="G9" s="252">
        <v>-19.434073062653951</v>
      </c>
    </row>
    <row r="10" spans="1:8" ht="16.5" customHeight="1">
      <c r="A10" s="256" t="s">
        <v>95</v>
      </c>
      <c r="B10" s="254">
        <v>39</v>
      </c>
      <c r="C10" s="248"/>
      <c r="D10" s="249"/>
      <c r="E10" s="257" t="s">
        <v>96</v>
      </c>
      <c r="F10" s="251">
        <v>165.73639500000002</v>
      </c>
      <c r="G10" s="252">
        <v>-1.5745346700404781</v>
      </c>
    </row>
    <row r="11" spans="1:8" ht="16.5" customHeight="1">
      <c r="A11" s="256" t="s">
        <v>97</v>
      </c>
      <c r="B11" s="254">
        <v>229.3</v>
      </c>
      <c r="C11" s="248"/>
      <c r="D11" s="249"/>
      <c r="E11" s="257" t="s">
        <v>98</v>
      </c>
      <c r="F11" s="251">
        <v>112.24515</v>
      </c>
      <c r="G11" s="252">
        <v>5.6055992485260617</v>
      </c>
    </row>
    <row r="12" spans="1:8" ht="16.5" customHeight="1">
      <c r="A12" s="256" t="s">
        <v>99</v>
      </c>
      <c r="B12" s="254">
        <v>36.299999999999997</v>
      </c>
      <c r="C12" s="248"/>
      <c r="D12" s="249"/>
      <c r="E12" s="257" t="s">
        <v>100</v>
      </c>
      <c r="F12" s="251">
        <v>81.998006000000004</v>
      </c>
      <c r="G12" s="252">
        <v>-1.416591466936822</v>
      </c>
    </row>
    <row r="13" spans="1:8" ht="16.5" customHeight="1">
      <c r="A13" s="256" t="s">
        <v>101</v>
      </c>
      <c r="B13" s="254">
        <v>35.799999999999997</v>
      </c>
      <c r="C13" s="248"/>
      <c r="D13" s="249"/>
      <c r="E13" s="257" t="s">
        <v>102</v>
      </c>
      <c r="F13" s="251">
        <v>196.56569999999999</v>
      </c>
      <c r="G13" s="252">
        <v>-0.22324249830589338</v>
      </c>
    </row>
    <row r="14" spans="1:8" ht="16.5" customHeight="1">
      <c r="A14" s="256" t="s">
        <v>103</v>
      </c>
      <c r="B14" s="254">
        <v>55.8</v>
      </c>
      <c r="C14" s="248"/>
      <c r="D14" s="249"/>
      <c r="E14" s="257" t="s">
        <v>104</v>
      </c>
      <c r="F14" s="251">
        <v>84.376281000000006</v>
      </c>
      <c r="G14" s="252">
        <v>54.411037753790254</v>
      </c>
    </row>
    <row r="15" spans="1:8" ht="16.5" customHeight="1">
      <c r="A15" s="256" t="s">
        <v>105</v>
      </c>
      <c r="B15" s="254">
        <v>31.9</v>
      </c>
      <c r="C15" s="248"/>
      <c r="D15" s="249"/>
      <c r="E15" s="257" t="s">
        <v>106</v>
      </c>
      <c r="F15" s="251">
        <v>1767.3515879999995</v>
      </c>
      <c r="G15" s="252">
        <v>3.9218582887391875</v>
      </c>
    </row>
    <row r="16" spans="1:8" ht="16.5" customHeight="1">
      <c r="A16" s="256" t="s">
        <v>294</v>
      </c>
      <c r="B16" s="254"/>
      <c r="C16" s="248"/>
      <c r="D16" s="249"/>
      <c r="E16" s="257" t="s">
        <v>107</v>
      </c>
      <c r="F16" s="251">
        <v>161.87156700000003</v>
      </c>
      <c r="G16" s="252">
        <v>16.814680892002912</v>
      </c>
    </row>
    <row r="17" spans="1:7" ht="16.5" customHeight="1">
      <c r="A17" s="258" t="s">
        <v>108</v>
      </c>
      <c r="B17" s="254">
        <v>39.619387757711053</v>
      </c>
      <c r="C17" s="248"/>
      <c r="D17" s="249"/>
      <c r="E17" s="257" t="s">
        <v>109</v>
      </c>
      <c r="F17" s="251">
        <v>13.916538000000001</v>
      </c>
      <c r="G17" s="252">
        <v>-8.1065800963219203</v>
      </c>
    </row>
    <row r="18" spans="1:7" ht="16.5" customHeight="1">
      <c r="A18" s="258" t="s">
        <v>110</v>
      </c>
      <c r="B18" s="254">
        <v>20.104753472520386</v>
      </c>
      <c r="C18" s="248"/>
      <c r="D18" s="249"/>
      <c r="E18" s="257" t="s">
        <v>111</v>
      </c>
      <c r="F18" s="251">
        <v>234.68753399999997</v>
      </c>
      <c r="G18" s="252">
        <v>-18.841785237497263</v>
      </c>
    </row>
    <row r="19" spans="1:7" ht="16.5" customHeight="1">
      <c r="A19" s="258" t="s">
        <v>112</v>
      </c>
      <c r="B19" s="254">
        <v>-23.569682640780826</v>
      </c>
      <c r="C19" s="248"/>
      <c r="D19" s="249"/>
      <c r="E19" s="257" t="s">
        <v>113</v>
      </c>
      <c r="F19" s="251">
        <v>404.26929900000005</v>
      </c>
      <c r="G19" s="252">
        <v>59.24515757904274</v>
      </c>
    </row>
    <row r="20" spans="1:7" ht="16.5" customHeight="1">
      <c r="A20" s="258" t="s">
        <v>114</v>
      </c>
      <c r="B20" s="254">
        <v>34.46908371185927</v>
      </c>
      <c r="C20" s="248"/>
      <c r="D20" s="249"/>
      <c r="E20" s="257" t="s">
        <v>115</v>
      </c>
      <c r="F20" s="251">
        <v>71.617679999999993</v>
      </c>
      <c r="G20" s="252">
        <v>34.115942624981585</v>
      </c>
    </row>
    <row r="21" spans="1:7" ht="16.5" customHeight="1">
      <c r="A21" s="258" t="s">
        <v>116</v>
      </c>
      <c r="B21" s="254">
        <v>58.894068705815187</v>
      </c>
      <c r="C21" s="248"/>
      <c r="D21" s="249"/>
      <c r="E21" s="257" t="s">
        <v>117</v>
      </c>
      <c r="F21" s="251">
        <v>717.26986100000022</v>
      </c>
      <c r="G21" s="252">
        <v>18.680749745525233</v>
      </c>
    </row>
    <row r="22" spans="1:7" ht="16.5" customHeight="1">
      <c r="A22" s="255" t="s">
        <v>118</v>
      </c>
      <c r="B22" s="254">
        <v>-14.657987500270323</v>
      </c>
      <c r="C22" s="248"/>
      <c r="D22" s="249"/>
      <c r="E22" s="257" t="s">
        <v>119</v>
      </c>
      <c r="F22" s="251">
        <v>30.253714999999996</v>
      </c>
      <c r="G22" s="252">
        <v>19.461327555037045</v>
      </c>
    </row>
    <row r="23" spans="1:7" ht="16.5" customHeight="1">
      <c r="A23" s="258" t="s">
        <v>120</v>
      </c>
      <c r="B23" s="254">
        <v>12.459895139074021</v>
      </c>
      <c r="C23" s="248"/>
      <c r="D23" s="249"/>
      <c r="E23" s="257" t="s">
        <v>121</v>
      </c>
      <c r="F23" s="251">
        <v>55.698878000000001</v>
      </c>
      <c r="G23" s="252">
        <v>-4.9027463308367203</v>
      </c>
    </row>
    <row r="24" spans="1:7" ht="16.5" customHeight="1">
      <c r="A24" s="258" t="s">
        <v>122</v>
      </c>
      <c r="B24" s="254">
        <v>69.125867468388861</v>
      </c>
      <c r="C24" s="248"/>
      <c r="D24" s="249"/>
      <c r="E24" s="257" t="s">
        <v>123</v>
      </c>
      <c r="F24" s="251">
        <v>30.398717999999999</v>
      </c>
      <c r="G24" s="252">
        <v>0.26862569918051804</v>
      </c>
    </row>
    <row r="25" spans="1:7" ht="16.5" customHeight="1">
      <c r="A25" s="259" t="s">
        <v>124</v>
      </c>
      <c r="B25" s="254">
        <v>34.584829551695293</v>
      </c>
      <c r="C25" s="248"/>
      <c r="D25" s="249"/>
      <c r="E25" s="257" t="s">
        <v>125</v>
      </c>
      <c r="F25" s="251">
        <v>75.842070000000007</v>
      </c>
      <c r="G25" s="252">
        <v>30.572150894521371</v>
      </c>
    </row>
    <row r="26" spans="1:7" ht="16.5" customHeight="1">
      <c r="A26" s="260" t="s">
        <v>126</v>
      </c>
      <c r="B26" s="261">
        <v>24.879472832432455</v>
      </c>
      <c r="C26" s="248"/>
      <c r="D26" s="249"/>
      <c r="E26" s="257" t="s">
        <v>127</v>
      </c>
      <c r="F26" s="251">
        <v>86.973416999999998</v>
      </c>
      <c r="G26" s="252">
        <v>29.108883544621477</v>
      </c>
    </row>
    <row r="27" spans="1:7" ht="16.5" customHeight="1">
      <c r="D27" s="262"/>
      <c r="E27" s="263" t="s">
        <v>128</v>
      </c>
      <c r="F27" s="264">
        <v>14.442600000000001</v>
      </c>
      <c r="G27" s="265">
        <v>-1.9014648555304063</v>
      </c>
    </row>
  </sheetData>
  <mergeCells count="2">
    <mergeCell ref="A2:C2"/>
    <mergeCell ref="E2:G2"/>
  </mergeCells>
  <phoneticPr fontId="14" type="noConversion"/>
  <pageMargins left="0.75" right="0.75" top="1" bottom="1" header="0.5" footer="0.5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231"/>
  <sheetViews>
    <sheetView workbookViewId="0">
      <selection activeCell="G17" sqref="G17"/>
    </sheetView>
  </sheetViews>
  <sheetFormatPr defaultColWidth="9" defaultRowHeight="14.25" customHeight="1"/>
  <cols>
    <col min="1" max="1" width="38.625" style="40" customWidth="1"/>
    <col min="2" max="2" width="9.75" style="40" customWidth="1"/>
    <col min="3" max="3" width="13.75" style="40" customWidth="1"/>
    <col min="4" max="4" width="14.75" style="40" customWidth="1"/>
    <col min="5" max="5" width="33.25" style="40" customWidth="1"/>
    <col min="6" max="6" width="13.125" style="40" customWidth="1"/>
    <col min="7" max="7" width="13.25" style="40" customWidth="1"/>
    <col min="8" max="9" width="9" style="40" hidden="1" customWidth="1"/>
    <col min="10" max="10" width="9" style="40"/>
    <col min="11" max="11" width="9.375" style="40"/>
    <col min="12" max="13" width="9" style="40"/>
    <col min="14" max="14" width="10.375" style="40"/>
    <col min="15" max="16384" width="9" style="40"/>
  </cols>
  <sheetData>
    <row r="2" spans="1:9" ht="22.5" customHeight="1">
      <c r="A2" s="353" t="s">
        <v>129</v>
      </c>
      <c r="B2" s="353"/>
      <c r="C2" s="353"/>
      <c r="D2" s="211"/>
      <c r="E2" s="353" t="s">
        <v>130</v>
      </c>
      <c r="F2" s="353"/>
      <c r="G2" s="353"/>
    </row>
    <row r="3" spans="1:9" ht="8.25" customHeight="1">
      <c r="A3" s="354" t="s">
        <v>131</v>
      </c>
      <c r="B3" s="354"/>
      <c r="C3" s="354"/>
      <c r="D3" s="212"/>
      <c r="E3" s="213"/>
      <c r="F3" s="213"/>
      <c r="G3" s="213"/>
    </row>
    <row r="4" spans="1:9" ht="25.5" customHeight="1">
      <c r="A4" s="214" t="s">
        <v>47</v>
      </c>
      <c r="B4" s="215" t="s">
        <v>274</v>
      </c>
      <c r="C4" s="171" t="s">
        <v>48</v>
      </c>
      <c r="D4" s="216"/>
      <c r="E4" s="217" t="s">
        <v>47</v>
      </c>
      <c r="F4" s="218" t="s">
        <v>274</v>
      </c>
      <c r="G4" s="171" t="s">
        <v>48</v>
      </c>
    </row>
    <row r="5" spans="1:9" ht="16.5" customHeight="1">
      <c r="A5" s="219" t="s">
        <v>132</v>
      </c>
      <c r="B5" s="60"/>
      <c r="C5" s="220">
        <v>-13.6</v>
      </c>
      <c r="D5" s="221"/>
      <c r="E5" s="194" t="s">
        <v>293</v>
      </c>
      <c r="F5" s="386">
        <v>330.48968396398402</v>
      </c>
      <c r="G5" s="387">
        <v>18.665832675588199</v>
      </c>
      <c r="H5" s="355"/>
      <c r="I5" s="355"/>
    </row>
    <row r="6" spans="1:9" ht="16.5" customHeight="1">
      <c r="A6" s="222" t="s">
        <v>133</v>
      </c>
      <c r="B6" s="60"/>
      <c r="C6" s="220">
        <v>-13</v>
      </c>
      <c r="D6" s="210"/>
      <c r="E6" s="204" t="s">
        <v>134</v>
      </c>
      <c r="F6" s="388"/>
      <c r="G6" s="389"/>
    </row>
    <row r="7" spans="1:9" ht="16.5" customHeight="1">
      <c r="A7" s="222" t="s">
        <v>135</v>
      </c>
      <c r="B7" s="60"/>
      <c r="C7" s="220">
        <v>-24.3</v>
      </c>
      <c r="D7" s="210"/>
      <c r="E7" s="204" t="s">
        <v>136</v>
      </c>
      <c r="F7" s="223">
        <v>229.57831999999999</v>
      </c>
      <c r="G7" s="224">
        <v>19.001824590503801</v>
      </c>
    </row>
    <row r="8" spans="1:9" ht="16.5" customHeight="1">
      <c r="A8" s="222" t="s">
        <v>137</v>
      </c>
      <c r="B8" s="60"/>
      <c r="C8" s="220">
        <v>-24.1</v>
      </c>
      <c r="D8" s="210"/>
      <c r="E8" s="204" t="s">
        <v>138</v>
      </c>
      <c r="F8" s="223">
        <v>150.61116000000001</v>
      </c>
      <c r="G8" s="224">
        <v>21.3288145860908</v>
      </c>
    </row>
    <row r="9" spans="1:9" ht="16.5" customHeight="1">
      <c r="A9" s="222" t="s">
        <v>139</v>
      </c>
      <c r="B9" s="60"/>
      <c r="C9" s="220">
        <v>-1.5</v>
      </c>
      <c r="D9" s="210"/>
      <c r="E9" s="204" t="s">
        <v>140</v>
      </c>
      <c r="F9" s="223">
        <v>100.911363963984</v>
      </c>
      <c r="G9" s="224">
        <v>17.9084576809861</v>
      </c>
    </row>
    <row r="10" spans="1:9" ht="16.5" customHeight="1">
      <c r="A10" s="222" t="s">
        <v>141</v>
      </c>
      <c r="B10" s="60"/>
      <c r="C10" s="220">
        <v>-0.9</v>
      </c>
      <c r="D10" s="210"/>
      <c r="E10" s="225" t="s">
        <v>142</v>
      </c>
      <c r="F10" s="388"/>
      <c r="G10" s="389"/>
    </row>
    <row r="11" spans="1:9" ht="16.5" customHeight="1">
      <c r="A11" s="222" t="s">
        <v>143</v>
      </c>
      <c r="B11" s="60"/>
      <c r="C11" s="220">
        <v>-4.8</v>
      </c>
      <c r="D11" s="210"/>
      <c r="E11" s="225" t="s">
        <v>144</v>
      </c>
      <c r="F11" s="223">
        <v>35.317509999999999</v>
      </c>
      <c r="G11" s="224">
        <v>28.405550186768401</v>
      </c>
    </row>
    <row r="12" spans="1:9" ht="18" customHeight="1">
      <c r="A12" s="222" t="s">
        <v>145</v>
      </c>
      <c r="B12" s="60"/>
      <c r="C12" s="220">
        <v>6.6</v>
      </c>
      <c r="D12" s="210"/>
      <c r="E12" s="225" t="s">
        <v>146</v>
      </c>
      <c r="F12" s="223">
        <v>295.17217396398303</v>
      </c>
      <c r="G12" s="224">
        <v>17.598550646081499</v>
      </c>
    </row>
    <row r="13" spans="1:9" ht="38.25" customHeight="1">
      <c r="A13" s="222" t="s">
        <v>147</v>
      </c>
      <c r="B13" s="60"/>
      <c r="C13" s="220">
        <v>-28.4</v>
      </c>
      <c r="D13" s="226"/>
      <c r="E13" s="204" t="s">
        <v>148</v>
      </c>
      <c r="F13" s="223"/>
      <c r="G13" s="224"/>
      <c r="H13" s="355"/>
      <c r="I13" s="355"/>
    </row>
    <row r="14" spans="1:9" ht="16.5" customHeight="1">
      <c r="A14" s="227" t="s">
        <v>149</v>
      </c>
      <c r="B14" s="60"/>
      <c r="C14" s="220">
        <v>-1.6</v>
      </c>
      <c r="D14" s="228"/>
      <c r="E14" s="225" t="s">
        <v>150</v>
      </c>
      <c r="F14" s="223">
        <v>7.2011200000000004</v>
      </c>
      <c r="G14" s="224">
        <v>-1.5</v>
      </c>
    </row>
    <row r="15" spans="1:9" ht="16.5" customHeight="1">
      <c r="A15" s="222" t="s">
        <v>151</v>
      </c>
      <c r="B15" s="60"/>
      <c r="C15" s="220">
        <v>-18.600000000000001</v>
      </c>
      <c r="D15" s="226"/>
      <c r="E15" s="225" t="s">
        <v>152</v>
      </c>
      <c r="F15" s="223">
        <v>4.6528799999999997</v>
      </c>
      <c r="G15" s="224">
        <v>26.003477168220201</v>
      </c>
    </row>
    <row r="16" spans="1:9" ht="16.5" customHeight="1">
      <c r="A16" s="222" t="s">
        <v>153</v>
      </c>
      <c r="B16" s="60"/>
      <c r="C16" s="220">
        <v>-14.9</v>
      </c>
      <c r="D16" s="226"/>
      <c r="E16" s="225" t="s">
        <v>154</v>
      </c>
      <c r="F16" s="223">
        <v>2.1903600000000001</v>
      </c>
      <c r="G16" s="224">
        <v>7.6</v>
      </c>
    </row>
    <row r="17" spans="1:7" ht="16.5" customHeight="1">
      <c r="A17" s="222" t="s">
        <v>155</v>
      </c>
      <c r="B17" s="60">
        <v>1510</v>
      </c>
      <c r="C17" s="220">
        <v>-15.5</v>
      </c>
      <c r="D17" s="210"/>
      <c r="E17" s="225" t="s">
        <v>156</v>
      </c>
      <c r="F17" s="223">
        <v>1.1082799999999999</v>
      </c>
      <c r="G17" s="224">
        <v>-7.1</v>
      </c>
    </row>
    <row r="18" spans="1:7" ht="16.5" customHeight="1">
      <c r="A18" s="222" t="s">
        <v>157</v>
      </c>
      <c r="B18" s="60">
        <v>409</v>
      </c>
      <c r="C18" s="220">
        <v>-11.9</v>
      </c>
      <c r="D18" s="210"/>
      <c r="E18" s="225" t="s">
        <v>158</v>
      </c>
      <c r="F18" s="223">
        <v>0.80645</v>
      </c>
      <c r="G18" s="224">
        <v>27.2</v>
      </c>
    </row>
    <row r="19" spans="1:7" ht="18" customHeight="1">
      <c r="A19" s="222" t="s">
        <v>159</v>
      </c>
      <c r="B19" s="60">
        <v>435</v>
      </c>
      <c r="C19" s="220">
        <v>-35.1</v>
      </c>
      <c r="D19" s="210"/>
      <c r="E19" s="225" t="s">
        <v>160</v>
      </c>
      <c r="F19" s="223">
        <v>0.90620000000000001</v>
      </c>
      <c r="G19" s="224">
        <v>18.399999999999999</v>
      </c>
    </row>
    <row r="20" spans="1:7" ht="16.5" customHeight="1">
      <c r="A20" s="222" t="s">
        <v>161</v>
      </c>
      <c r="B20" s="60">
        <v>446</v>
      </c>
      <c r="C20" s="220">
        <v>-10.8</v>
      </c>
      <c r="D20" s="210"/>
      <c r="E20" s="225" t="s">
        <v>162</v>
      </c>
      <c r="F20" s="223">
        <v>8.3295700000000004</v>
      </c>
      <c r="G20" s="224">
        <v>23.2</v>
      </c>
    </row>
    <row r="21" spans="1:7" ht="16.5" customHeight="1">
      <c r="A21" s="229" t="s">
        <v>163</v>
      </c>
      <c r="B21" s="230">
        <v>1342.2026000000001</v>
      </c>
      <c r="C21" s="220">
        <v>9.6999999999999993</v>
      </c>
      <c r="D21" s="210"/>
      <c r="E21" s="225" t="s">
        <v>164</v>
      </c>
      <c r="F21" s="223">
        <v>28.37547</v>
      </c>
      <c r="G21" s="224">
        <v>23.4</v>
      </c>
    </row>
    <row r="22" spans="1:7" ht="23.25" customHeight="1">
      <c r="A22" s="231" t="s">
        <v>165</v>
      </c>
      <c r="B22" s="230">
        <v>152.56</v>
      </c>
      <c r="C22" s="220">
        <v>36.4</v>
      </c>
      <c r="E22" s="225" t="s">
        <v>166</v>
      </c>
      <c r="F22" s="223">
        <v>40.617939999999997</v>
      </c>
      <c r="G22" s="224">
        <v>6.3</v>
      </c>
    </row>
    <row r="23" spans="1:7" ht="26.25" customHeight="1">
      <c r="A23" s="231" t="s">
        <v>167</v>
      </c>
      <c r="B23" s="230">
        <v>61.483199999999997</v>
      </c>
      <c r="C23" s="220">
        <v>-15.8</v>
      </c>
      <c r="D23" s="232"/>
      <c r="E23" s="233" t="s">
        <v>168</v>
      </c>
      <c r="F23" s="234">
        <v>3.8936799999999998</v>
      </c>
      <c r="G23" s="235">
        <v>20.8</v>
      </c>
    </row>
    <row r="24" spans="1:7" ht="15" customHeight="1">
      <c r="A24" s="236" t="s">
        <v>169</v>
      </c>
      <c r="B24" s="230">
        <v>137.25129999999999</v>
      </c>
      <c r="C24" s="220">
        <v>84.4</v>
      </c>
      <c r="D24" s="232"/>
    </row>
    <row r="25" spans="1:7" ht="14.25" customHeight="1">
      <c r="A25" s="237" t="s">
        <v>170</v>
      </c>
      <c r="B25" s="238">
        <v>103.215</v>
      </c>
      <c r="C25" s="220">
        <v>109.4</v>
      </c>
      <c r="D25" s="232"/>
    </row>
    <row r="26" spans="1:7" ht="41.25" customHeight="1">
      <c r="A26" s="239" t="s">
        <v>171</v>
      </c>
      <c r="B26" s="240">
        <v>94.790400000000005</v>
      </c>
      <c r="C26" s="241">
        <v>-4.2</v>
      </c>
    </row>
    <row r="27" spans="1:7" ht="41.25" customHeight="1">
      <c r="A27" s="352"/>
      <c r="B27" s="352"/>
      <c r="C27" s="352"/>
    </row>
    <row r="28" spans="1:7" ht="41.25" customHeight="1"/>
    <row r="29" spans="1:7" ht="41.25" customHeight="1"/>
    <row r="30" spans="1:7" ht="41.25" customHeight="1"/>
    <row r="2231" ht="13.5" customHeight="1"/>
  </sheetData>
  <mergeCells count="6">
    <mergeCell ref="A27:C27"/>
    <mergeCell ref="A2:C2"/>
    <mergeCell ref="E2:G2"/>
    <mergeCell ref="A3:C3"/>
    <mergeCell ref="H5:I5"/>
    <mergeCell ref="H13:I13"/>
  </mergeCells>
  <phoneticPr fontId="14" type="noConversion"/>
  <pageMargins left="0.75" right="0.75" top="1" bottom="1" header="0.5" footer="0.5"/>
  <pageSetup paperSize="9" scale="8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workbookViewId="0">
      <selection activeCell="C20" sqref="C20"/>
    </sheetView>
  </sheetViews>
  <sheetFormatPr defaultColWidth="9" defaultRowHeight="14.25" customHeight="1"/>
  <cols>
    <col min="1" max="1" width="26.375" style="40" customWidth="1"/>
    <col min="2" max="2" width="13.875" style="40" customWidth="1"/>
    <col min="3" max="3" width="11.875" style="40" customWidth="1"/>
    <col min="4" max="4" width="10" style="40" customWidth="1"/>
    <col min="5" max="5" width="12.875" style="40" customWidth="1"/>
    <col min="6" max="6" width="19" style="40" customWidth="1"/>
    <col min="7" max="7" width="10.625" style="40" customWidth="1"/>
    <col min="8" max="8" width="9" style="40"/>
    <col min="9" max="9" width="19.25" style="40" customWidth="1"/>
    <col min="10" max="16384" width="9" style="40"/>
  </cols>
  <sheetData>
    <row r="1" spans="1:3" ht="7.5" customHeight="1"/>
    <row r="2" spans="1:3" ht="22.5" customHeight="1">
      <c r="A2" s="351" t="s">
        <v>172</v>
      </c>
      <c r="B2" s="351"/>
      <c r="C2" s="351"/>
    </row>
    <row r="3" spans="1:3" ht="9.75" customHeight="1">
      <c r="A3" s="193"/>
      <c r="B3" s="193"/>
      <c r="C3" s="193"/>
    </row>
    <row r="4" spans="1:3" ht="33" customHeight="1">
      <c r="A4" s="46" t="s">
        <v>47</v>
      </c>
      <c r="B4" s="49" t="s">
        <v>274</v>
      </c>
      <c r="C4" s="85" t="s">
        <v>48</v>
      </c>
    </row>
    <row r="5" spans="1:3" ht="16.5" customHeight="1">
      <c r="A5" s="194" t="s">
        <v>173</v>
      </c>
      <c r="B5" s="195">
        <v>654.87670000000003</v>
      </c>
      <c r="C5" s="196">
        <v>55.1</v>
      </c>
    </row>
    <row r="6" spans="1:3" ht="16.5" customHeight="1">
      <c r="A6" s="197" t="s">
        <v>174</v>
      </c>
      <c r="B6" s="195">
        <v>270.64170000000001</v>
      </c>
      <c r="C6" s="199">
        <v>52.6</v>
      </c>
    </row>
    <row r="7" spans="1:3" ht="16.5" customHeight="1">
      <c r="A7" s="198" t="s">
        <v>175</v>
      </c>
      <c r="B7" s="195">
        <v>76.851500000000001</v>
      </c>
      <c r="C7" s="199">
        <v>58.9</v>
      </c>
    </row>
    <row r="8" spans="1:3" ht="16.5" customHeight="1">
      <c r="A8" s="200" t="s">
        <v>176</v>
      </c>
      <c r="B8" s="195">
        <v>92.001499999999993</v>
      </c>
      <c r="C8" s="199">
        <v>83.1</v>
      </c>
    </row>
    <row r="9" spans="1:3" ht="16.5" customHeight="1">
      <c r="A9" s="198" t="s">
        <v>177</v>
      </c>
      <c r="B9" s="195">
        <v>31.564599999999999</v>
      </c>
      <c r="C9" s="199">
        <v>83.1</v>
      </c>
    </row>
    <row r="10" spans="1:3" ht="16.5" customHeight="1">
      <c r="A10" s="198" t="s">
        <v>178</v>
      </c>
      <c r="B10" s="195">
        <v>11.611700000000001</v>
      </c>
      <c r="C10" s="199">
        <v>47.9</v>
      </c>
    </row>
    <row r="11" spans="1:3" ht="16.5" customHeight="1">
      <c r="A11" s="200" t="s">
        <v>179</v>
      </c>
      <c r="B11" s="201">
        <v>325.95389999999998</v>
      </c>
      <c r="C11" s="199">
        <v>16.5</v>
      </c>
    </row>
    <row r="12" spans="1:3" ht="16.5" customHeight="1">
      <c r="A12" s="202" t="s">
        <v>180</v>
      </c>
      <c r="B12" s="203">
        <v>42.360300000000002</v>
      </c>
      <c r="C12" s="199">
        <v>43.3</v>
      </c>
    </row>
    <row r="13" spans="1:3" ht="16.5" customHeight="1">
      <c r="A13" s="202" t="s">
        <v>181</v>
      </c>
      <c r="B13" s="203">
        <v>33.371299999999998</v>
      </c>
      <c r="C13" s="199">
        <v>-31.3</v>
      </c>
    </row>
    <row r="14" spans="1:3" ht="16.5" customHeight="1">
      <c r="A14" s="202" t="s">
        <v>182</v>
      </c>
      <c r="B14" s="203">
        <v>42.801499999999997</v>
      </c>
      <c r="C14" s="199">
        <v>16.399999999999999</v>
      </c>
    </row>
    <row r="15" spans="1:3" ht="16.5" customHeight="1">
      <c r="A15" s="202" t="s">
        <v>183</v>
      </c>
      <c r="B15" s="203">
        <v>37.034599999999998</v>
      </c>
      <c r="C15" s="199">
        <v>22.4</v>
      </c>
    </row>
    <row r="16" spans="1:3" ht="16.5" customHeight="1">
      <c r="A16" s="202" t="s">
        <v>184</v>
      </c>
      <c r="B16" s="203">
        <v>48.885599999999997</v>
      </c>
      <c r="C16" s="199">
        <v>17.100000000000001</v>
      </c>
    </row>
    <row r="17" spans="1:7" ht="16.5" customHeight="1">
      <c r="A17" s="204" t="s">
        <v>185</v>
      </c>
      <c r="B17" s="195">
        <v>5014.8599999999997</v>
      </c>
      <c r="C17" s="199">
        <v>12.916779248851661</v>
      </c>
      <c r="G17" s="139"/>
    </row>
    <row r="18" spans="1:7" ht="16.5" customHeight="1">
      <c r="A18" s="205" t="s">
        <v>186</v>
      </c>
      <c r="B18" s="195">
        <v>376.98</v>
      </c>
      <c r="C18" s="199"/>
      <c r="G18" s="139"/>
    </row>
    <row r="19" spans="1:7" ht="16.5" customHeight="1">
      <c r="A19" s="206" t="s">
        <v>187</v>
      </c>
      <c r="B19" s="195">
        <v>151.22</v>
      </c>
      <c r="C19" s="199"/>
      <c r="G19" s="139"/>
    </row>
    <row r="20" spans="1:7" ht="16.5" customHeight="1">
      <c r="A20" s="197" t="s">
        <v>188</v>
      </c>
      <c r="B20" s="195">
        <v>2429.83</v>
      </c>
      <c r="C20" s="199">
        <v>11.138910488039144</v>
      </c>
      <c r="G20" s="139"/>
    </row>
    <row r="21" spans="1:7" ht="17.100000000000001" customHeight="1">
      <c r="A21" s="206" t="s">
        <v>189</v>
      </c>
      <c r="B21" s="195">
        <v>411.35</v>
      </c>
      <c r="C21" s="199">
        <v>1.5553635353660056</v>
      </c>
      <c r="G21" s="139"/>
    </row>
    <row r="22" spans="1:7" ht="15.95" customHeight="1">
      <c r="A22" s="206" t="s">
        <v>190</v>
      </c>
      <c r="B22" s="195">
        <v>1713.44</v>
      </c>
      <c r="C22" s="199">
        <v>16.200086805555557</v>
      </c>
      <c r="G22" s="139"/>
    </row>
    <row r="23" spans="1:7" ht="16.5" customHeight="1">
      <c r="A23" s="205" t="s">
        <v>191</v>
      </c>
      <c r="B23" s="195">
        <v>109.65</v>
      </c>
      <c r="C23" s="199"/>
      <c r="G23" s="139"/>
    </row>
    <row r="24" spans="1:7" ht="16.5" customHeight="1">
      <c r="A24" s="206" t="s">
        <v>189</v>
      </c>
      <c r="B24" s="195">
        <v>-8.7799999999999994</v>
      </c>
      <c r="C24" s="199"/>
      <c r="G24" s="139"/>
    </row>
    <row r="25" spans="1:7" ht="15" customHeight="1">
      <c r="A25" s="207" t="s">
        <v>190</v>
      </c>
      <c r="B25" s="208">
        <v>128.75</v>
      </c>
      <c r="C25" s="209"/>
      <c r="G25" s="139"/>
    </row>
    <row r="26" spans="1:7" ht="14.25" customHeight="1">
      <c r="B26" s="155"/>
      <c r="C26" s="210"/>
    </row>
  </sheetData>
  <mergeCells count="1">
    <mergeCell ref="A2:C2"/>
  </mergeCells>
  <phoneticPr fontId="14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8"/>
  <sheetViews>
    <sheetView workbookViewId="0">
      <selection activeCell="E23" sqref="E23:E35"/>
    </sheetView>
  </sheetViews>
  <sheetFormatPr defaultColWidth="9" defaultRowHeight="14.25" customHeight="1"/>
  <cols>
    <col min="1" max="1" width="8.875" style="40" customWidth="1"/>
    <col min="2" max="2" width="13.5" style="40" customWidth="1"/>
    <col min="3" max="3" width="9.125" style="40" customWidth="1"/>
    <col min="4" max="4" width="10.875" style="40" customWidth="1"/>
    <col min="5" max="5" width="9.375" style="40" customWidth="1"/>
    <col min="6" max="6" width="20" style="40" customWidth="1"/>
    <col min="7" max="10" width="9" style="40" hidden="1" customWidth="1"/>
    <col min="11" max="16384" width="9" style="40"/>
  </cols>
  <sheetData>
    <row r="2" spans="1:10" ht="24" customHeight="1">
      <c r="A2" s="356" t="s">
        <v>275</v>
      </c>
      <c r="B2" s="356"/>
      <c r="C2" s="356"/>
      <c r="D2" s="356"/>
      <c r="E2" s="356"/>
      <c r="F2" s="60"/>
    </row>
    <row r="3" spans="1:10" ht="6" customHeight="1">
      <c r="A3" s="42"/>
      <c r="B3" s="42"/>
      <c r="C3" s="42"/>
      <c r="D3" s="357"/>
      <c r="E3" s="357"/>
    </row>
    <row r="4" spans="1:10" ht="6.75" customHeight="1">
      <c r="A4" s="359" t="s">
        <v>192</v>
      </c>
      <c r="B4" s="361" t="s">
        <v>193</v>
      </c>
      <c r="C4" s="363" t="s">
        <v>194</v>
      </c>
      <c r="D4" s="363" t="s">
        <v>195</v>
      </c>
      <c r="E4" s="363" t="s">
        <v>196</v>
      </c>
    </row>
    <row r="5" spans="1:10" ht="21" customHeight="1">
      <c r="A5" s="360"/>
      <c r="B5" s="362"/>
      <c r="C5" s="364"/>
      <c r="D5" s="364"/>
      <c r="E5" s="364"/>
    </row>
    <row r="6" spans="1:10" ht="15" customHeight="1">
      <c r="A6" s="12" t="s">
        <v>197</v>
      </c>
      <c r="B6" s="173">
        <v>2212.7579999999998</v>
      </c>
      <c r="C6" s="97">
        <v>51.628999999999998</v>
      </c>
      <c r="D6" s="97">
        <v>1541.35</v>
      </c>
      <c r="E6" s="174">
        <v>619.779</v>
      </c>
      <c r="G6" s="175">
        <f t="shared" ref="G6:G17" si="0">H6+I6+J6</f>
        <v>6827800</v>
      </c>
      <c r="H6" s="176">
        <v>249590</v>
      </c>
      <c r="I6" s="176">
        <v>3950310</v>
      </c>
      <c r="J6" s="191">
        <v>2627900</v>
      </c>
    </row>
    <row r="7" spans="1:10" ht="15" customHeight="1">
      <c r="A7" s="86" t="s">
        <v>198</v>
      </c>
      <c r="B7" s="95">
        <v>589.78054699999996</v>
      </c>
      <c r="C7" s="95">
        <v>14.884</v>
      </c>
      <c r="D7" s="95">
        <v>377.85694699999999</v>
      </c>
      <c r="E7" s="177">
        <v>197.03960000000001</v>
      </c>
      <c r="G7" s="178">
        <f t="shared" si="0"/>
        <v>1252640</v>
      </c>
      <c r="H7" s="176">
        <v>82880</v>
      </c>
      <c r="I7" s="176">
        <v>893500</v>
      </c>
      <c r="J7" s="191">
        <v>276260</v>
      </c>
    </row>
    <row r="8" spans="1:10" ht="15" customHeight="1">
      <c r="A8" s="86" t="s">
        <v>199</v>
      </c>
      <c r="B8" s="95">
        <v>94.879102810000006</v>
      </c>
      <c r="C8" s="95">
        <v>4.4874999999999998</v>
      </c>
      <c r="D8" s="95">
        <v>72.938502810000003</v>
      </c>
      <c r="E8" s="177">
        <v>17.453099999999999</v>
      </c>
      <c r="G8" s="178">
        <f t="shared" si="0"/>
        <v>9066650</v>
      </c>
      <c r="H8" s="176">
        <v>89720</v>
      </c>
      <c r="I8" s="176">
        <v>6949490</v>
      </c>
      <c r="J8" s="191">
        <v>2027440</v>
      </c>
    </row>
    <row r="9" spans="1:10" ht="15" customHeight="1">
      <c r="A9" s="86" t="s">
        <v>200</v>
      </c>
      <c r="B9" s="95">
        <v>720.22248239999999</v>
      </c>
      <c r="C9" s="95">
        <v>3.8881999999999999</v>
      </c>
      <c r="D9" s="95">
        <v>585.68378240000004</v>
      </c>
      <c r="E9" s="177">
        <v>130.65049999999999</v>
      </c>
      <c r="G9" s="178">
        <f t="shared" si="0"/>
        <v>4486225.4309309758</v>
      </c>
      <c r="H9" s="176">
        <v>33860.792977745798</v>
      </c>
      <c r="I9" s="176">
        <v>3364306.0986111099</v>
      </c>
      <c r="J9" s="191">
        <v>1088058.5393421201</v>
      </c>
    </row>
    <row r="10" spans="1:10" ht="15" customHeight="1">
      <c r="A10" s="86" t="s">
        <v>201</v>
      </c>
      <c r="B10" s="95">
        <v>305.35153609999998</v>
      </c>
      <c r="C10" s="95">
        <v>1.49</v>
      </c>
      <c r="D10" s="95">
        <v>233.65213610000001</v>
      </c>
      <c r="E10" s="177">
        <v>70.209400000000002</v>
      </c>
      <c r="G10" s="178">
        <f t="shared" si="0"/>
        <v>2636400</v>
      </c>
      <c r="H10" s="176">
        <v>176220</v>
      </c>
      <c r="I10" s="176">
        <v>1675640</v>
      </c>
      <c r="J10" s="191">
        <v>784540</v>
      </c>
    </row>
    <row r="11" spans="1:10" ht="15" customHeight="1">
      <c r="A11" s="86" t="s">
        <v>202</v>
      </c>
      <c r="B11" s="95">
        <v>193.06710000000001</v>
      </c>
      <c r="C11" s="95">
        <v>8.9596</v>
      </c>
      <c r="D11" s="95">
        <v>126.32</v>
      </c>
      <c r="E11" s="177">
        <v>57.787500000000001</v>
      </c>
      <c r="G11" s="178">
        <f t="shared" si="0"/>
        <v>1969427.2600551911</v>
      </c>
      <c r="H11" s="176">
        <v>148522.899304433</v>
      </c>
      <c r="I11" s="176">
        <v>1236429.3727710701</v>
      </c>
      <c r="J11" s="191">
        <v>584474.98797968798</v>
      </c>
    </row>
    <row r="12" spans="1:10" ht="15" customHeight="1">
      <c r="A12" s="86" t="s">
        <v>203</v>
      </c>
      <c r="B12" s="95">
        <v>150.84401410000001</v>
      </c>
      <c r="C12" s="95">
        <v>6.4564000000000004</v>
      </c>
      <c r="D12" s="95">
        <v>101.4780141</v>
      </c>
      <c r="E12" s="177">
        <v>42.909599999999998</v>
      </c>
      <c r="G12" s="178">
        <f t="shared" si="0"/>
        <v>572087.26888305135</v>
      </c>
      <c r="H12" s="176">
        <v>52771.356570081603</v>
      </c>
      <c r="I12" s="176">
        <v>81367.498070268703</v>
      </c>
      <c r="J12" s="191">
        <v>437948.41424270102</v>
      </c>
    </row>
    <row r="13" spans="1:10" ht="15" customHeight="1">
      <c r="A13" s="147" t="s">
        <v>204</v>
      </c>
      <c r="B13" s="95">
        <v>48.0917703</v>
      </c>
      <c r="C13" s="95">
        <v>2.9174000000000002</v>
      </c>
      <c r="D13" s="95">
        <v>5.1297702999999997</v>
      </c>
      <c r="E13" s="177">
        <v>40.044600000000003</v>
      </c>
      <c r="G13" s="178">
        <f t="shared" si="0"/>
        <v>395001.2253476078</v>
      </c>
      <c r="H13" s="176">
        <v>34210.998806723801</v>
      </c>
      <c r="I13" s="176">
        <v>131223.54113867</v>
      </c>
      <c r="J13" s="191">
        <v>229566.685402214</v>
      </c>
    </row>
    <row r="14" spans="1:10" ht="15" customHeight="1">
      <c r="A14" s="86" t="s">
        <v>205</v>
      </c>
      <c r="B14" s="95">
        <v>26.445323599999998</v>
      </c>
      <c r="C14" s="95">
        <v>2.1177999999999999</v>
      </c>
      <c r="D14" s="95">
        <v>9.4399236000000002</v>
      </c>
      <c r="E14" s="177">
        <v>14.887600000000001</v>
      </c>
      <c r="G14" s="178">
        <f t="shared" si="0"/>
        <v>345860</v>
      </c>
      <c r="H14" s="176">
        <v>22140</v>
      </c>
      <c r="I14" s="176">
        <v>133950</v>
      </c>
      <c r="J14" s="191">
        <v>189770</v>
      </c>
    </row>
    <row r="15" spans="1:10" ht="15" customHeight="1">
      <c r="A15" s="86" t="s">
        <v>206</v>
      </c>
      <c r="B15" s="95">
        <v>23.333995000000002</v>
      </c>
      <c r="C15" s="95">
        <v>1.5329999999999999</v>
      </c>
      <c r="D15" s="95">
        <v>9.4122950000000003</v>
      </c>
      <c r="E15" s="177">
        <v>12.3887</v>
      </c>
      <c r="G15" s="178">
        <f t="shared" si="0"/>
        <v>164300</v>
      </c>
      <c r="H15" s="176">
        <v>16480</v>
      </c>
      <c r="I15" s="176">
        <v>36700</v>
      </c>
      <c r="J15" s="191">
        <v>111120</v>
      </c>
    </row>
    <row r="16" spans="1:10" ht="15" customHeight="1">
      <c r="A16" s="86" t="s">
        <v>207</v>
      </c>
      <c r="B16" s="95">
        <v>10.860815000000001</v>
      </c>
      <c r="C16" s="95">
        <v>0.60070000000000001</v>
      </c>
      <c r="D16" s="95">
        <v>2.5282149999999999</v>
      </c>
      <c r="E16" s="177">
        <v>7.7319000000000004</v>
      </c>
      <c r="G16" s="178">
        <f t="shared" si="0"/>
        <v>342330</v>
      </c>
      <c r="H16" s="176">
        <v>43890</v>
      </c>
      <c r="I16" s="176">
        <v>83890</v>
      </c>
      <c r="J16" s="191">
        <v>214550</v>
      </c>
    </row>
    <row r="17" spans="1:10" ht="15" customHeight="1">
      <c r="A17" s="86" t="s">
        <v>208</v>
      </c>
      <c r="B17" s="95">
        <v>21.066370599999999</v>
      </c>
      <c r="C17" s="95">
        <v>1.6686000000000001</v>
      </c>
      <c r="D17" s="95">
        <v>4.4649706</v>
      </c>
      <c r="E17" s="177">
        <v>14.9328</v>
      </c>
      <c r="G17" s="178">
        <f t="shared" si="0"/>
        <v>374680</v>
      </c>
      <c r="H17" s="176">
        <v>38810</v>
      </c>
      <c r="I17" s="176">
        <v>134490</v>
      </c>
      <c r="J17" s="191">
        <v>201380</v>
      </c>
    </row>
    <row r="18" spans="1:10" ht="15" customHeight="1">
      <c r="A18" s="100" t="s">
        <v>209</v>
      </c>
      <c r="B18" s="101">
        <v>28.826327200000001</v>
      </c>
      <c r="C18" s="101">
        <v>2.6263000000000001</v>
      </c>
      <c r="D18" s="101">
        <v>12.447627199999999</v>
      </c>
      <c r="E18" s="179">
        <v>13.7524</v>
      </c>
    </row>
    <row r="19" spans="1:10" ht="19.5" customHeight="1">
      <c r="A19" s="50"/>
      <c r="B19" s="180"/>
      <c r="C19" s="181"/>
      <c r="D19" s="180"/>
      <c r="E19" s="180"/>
    </row>
    <row r="20" spans="1:10" ht="22.5" customHeight="1">
      <c r="A20" s="182"/>
      <c r="B20" s="183"/>
      <c r="C20" s="183"/>
      <c r="D20" s="183"/>
      <c r="E20" s="183"/>
      <c r="I20" s="38"/>
    </row>
    <row r="21" spans="1:10" ht="23.25" customHeight="1">
      <c r="A21" s="359" t="s">
        <v>192</v>
      </c>
      <c r="B21" s="361" t="s">
        <v>210</v>
      </c>
      <c r="C21" s="359" t="s">
        <v>194</v>
      </c>
      <c r="D21" s="361" t="s">
        <v>195</v>
      </c>
      <c r="E21" s="365" t="s">
        <v>196</v>
      </c>
    </row>
    <row r="22" spans="1:10" ht="26.25" customHeight="1">
      <c r="A22" s="360"/>
      <c r="B22" s="362"/>
      <c r="C22" s="360"/>
      <c r="D22" s="362"/>
      <c r="E22" s="366"/>
    </row>
    <row r="23" spans="1:10" ht="15" customHeight="1">
      <c r="A23" s="138" t="s">
        <v>197</v>
      </c>
      <c r="B23" s="184">
        <v>11.6</v>
      </c>
      <c r="C23" s="184">
        <v>5.4</v>
      </c>
      <c r="D23" s="184">
        <v>11.7</v>
      </c>
      <c r="E23" s="185">
        <v>11.9</v>
      </c>
    </row>
    <row r="24" spans="1:10" ht="15" customHeight="1">
      <c r="A24" s="86" t="s">
        <v>198</v>
      </c>
      <c r="B24" s="186">
        <v>16.760000000000002</v>
      </c>
      <c r="C24" s="186">
        <v>6.61</v>
      </c>
      <c r="D24" s="186">
        <v>19.829999999999998</v>
      </c>
      <c r="E24" s="187">
        <v>12.72</v>
      </c>
    </row>
    <row r="25" spans="1:10" ht="15" customHeight="1">
      <c r="A25" s="86" t="s">
        <v>199</v>
      </c>
      <c r="B25" s="186">
        <v>14.98</v>
      </c>
      <c r="C25" s="186">
        <v>4.6500000000000004</v>
      </c>
      <c r="D25" s="186">
        <v>14.3</v>
      </c>
      <c r="E25" s="187">
        <v>20.85</v>
      </c>
    </row>
    <row r="26" spans="1:10" ht="15" customHeight="1">
      <c r="A26" s="86" t="s">
        <v>200</v>
      </c>
      <c r="B26" s="186">
        <v>12.96</v>
      </c>
      <c r="C26" s="186">
        <v>6.18</v>
      </c>
      <c r="D26" s="186">
        <v>12.75</v>
      </c>
      <c r="E26" s="187">
        <v>13.97</v>
      </c>
    </row>
    <row r="27" spans="1:10" ht="15" customHeight="1">
      <c r="A27" s="86" t="s">
        <v>201</v>
      </c>
      <c r="B27" s="186">
        <v>3.45</v>
      </c>
      <c r="C27" s="186">
        <v>6.2919542000000002</v>
      </c>
      <c r="D27" s="186">
        <v>2.0499999999999998</v>
      </c>
      <c r="E27" s="187">
        <v>7.79</v>
      </c>
    </row>
    <row r="28" spans="1:10" ht="15" customHeight="1">
      <c r="A28" s="86" t="s">
        <v>202</v>
      </c>
      <c r="B28" s="186">
        <v>10.16</v>
      </c>
      <c r="C28" s="186">
        <v>4.6100000000000003</v>
      </c>
      <c r="D28" s="186">
        <v>11.79</v>
      </c>
      <c r="E28" s="187">
        <v>7.98</v>
      </c>
    </row>
    <row r="29" spans="1:10" ht="15" customHeight="1">
      <c r="A29" s="86" t="s">
        <v>203</v>
      </c>
      <c r="B29" s="186">
        <v>5.48</v>
      </c>
      <c r="C29" s="186">
        <v>4.26</v>
      </c>
      <c r="D29" s="186">
        <v>1.24</v>
      </c>
      <c r="E29" s="187">
        <v>14.93</v>
      </c>
    </row>
    <row r="30" spans="1:10" ht="15" customHeight="1">
      <c r="A30" s="147" t="s">
        <v>211</v>
      </c>
      <c r="B30" s="186">
        <v>13.87</v>
      </c>
      <c r="C30" s="186">
        <v>6.0153350000000003</v>
      </c>
      <c r="D30" s="186">
        <v>-0.38</v>
      </c>
      <c r="E30" s="187">
        <v>16.72</v>
      </c>
    </row>
    <row r="31" spans="1:10" ht="15" customHeight="1">
      <c r="A31" s="86" t="s">
        <v>205</v>
      </c>
      <c r="B31" s="186">
        <v>8.43</v>
      </c>
      <c r="C31" s="186">
        <v>4.9400000000000004</v>
      </c>
      <c r="D31" s="186">
        <v>14.04</v>
      </c>
      <c r="E31" s="187">
        <v>5.74</v>
      </c>
    </row>
    <row r="32" spans="1:10" ht="15" customHeight="1">
      <c r="A32" s="86" t="s">
        <v>206</v>
      </c>
      <c r="B32" s="186">
        <v>5.73</v>
      </c>
      <c r="C32" s="186">
        <v>4.78</v>
      </c>
      <c r="D32" s="186">
        <v>3.89</v>
      </c>
      <c r="E32" s="187">
        <v>7.17</v>
      </c>
    </row>
    <row r="33" spans="1:5" ht="15" customHeight="1">
      <c r="A33" s="86" t="s">
        <v>207</v>
      </c>
      <c r="B33" s="188">
        <v>6.06</v>
      </c>
      <c r="C33" s="186">
        <v>4.4571166</v>
      </c>
      <c r="D33" s="186">
        <v>9.51</v>
      </c>
      <c r="E33" s="187">
        <v>5.1100000000000003</v>
      </c>
    </row>
    <row r="34" spans="1:5" ht="15" customHeight="1">
      <c r="A34" s="86" t="s">
        <v>208</v>
      </c>
      <c r="B34" s="186">
        <v>4.22</v>
      </c>
      <c r="C34" s="186">
        <v>4.87</v>
      </c>
      <c r="D34" s="186">
        <v>-3.83</v>
      </c>
      <c r="E34" s="187">
        <v>6.78</v>
      </c>
    </row>
    <row r="35" spans="1:5" ht="15" customHeight="1">
      <c r="A35" s="100" t="s">
        <v>209</v>
      </c>
      <c r="B35" s="189">
        <v>13.14</v>
      </c>
      <c r="C35" s="189">
        <v>4.42</v>
      </c>
      <c r="D35" s="189">
        <v>21.98</v>
      </c>
      <c r="E35" s="190">
        <v>8.19</v>
      </c>
    </row>
    <row r="36" spans="1:5" ht="6" customHeight="1">
      <c r="A36" s="104"/>
      <c r="D36" s="38"/>
    </row>
    <row r="37" spans="1:5" ht="12.75" customHeight="1">
      <c r="A37" s="358" t="s">
        <v>212</v>
      </c>
      <c r="B37" s="358"/>
      <c r="C37" s="358"/>
      <c r="D37" s="358"/>
      <c r="E37" s="358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honeticPr fontId="1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Sheet1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lastPrinted>2020-11-23T02:48:00Z</cp:lastPrinted>
  <dcterms:created xsi:type="dcterms:W3CDTF">2011-03-02T00:42:00Z</dcterms:created>
  <dcterms:modified xsi:type="dcterms:W3CDTF">2021-08-03T02:04:27Z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