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novo\Desktop\2021年4月\"/>
    </mc:Choice>
  </mc:AlternateContent>
  <bookViews>
    <workbookView xWindow="0" yWindow="0" windowWidth="28800" windowHeight="12540" activeTab="6"/>
  </bookViews>
  <sheets>
    <sheet name="封面及插页" sheetId="1" r:id="rId1"/>
    <sheet name="目录" sheetId="3" r:id="rId2"/>
    <sheet name="经济运行分析" sheetId="4" r:id="rId3"/>
    <sheet name="图表" sheetId="5" r:id="rId4"/>
    <sheet name="1" sheetId="6" r:id="rId5"/>
    <sheet name="2" sheetId="7" r:id="rId6"/>
    <sheet name="3" sheetId="8" r:id="rId7"/>
    <sheet name="5" sheetId="9" r:id="rId8"/>
    <sheet name="6" sheetId="10" r:id="rId9"/>
    <sheet name="7" sheetId="11" r:id="rId10"/>
    <sheet name="8" sheetId="12" r:id="rId11"/>
    <sheet name="9" sheetId="17" r:id="rId12"/>
    <sheet name="10" sheetId="13" r:id="rId13"/>
    <sheet name="11" sheetId="14" r:id="rId14"/>
    <sheet name="12" sheetId="15" r:id="rId15"/>
    <sheet name="13" sheetId="18" r:id="rId16"/>
  </sheets>
  <calcPr calcId="152511"/>
</workbook>
</file>

<file path=xl/calcChain.xml><?xml version="1.0" encoding="utf-8"?>
<calcChain xmlns="http://schemas.openxmlformats.org/spreadsheetml/2006/main">
  <c r="F6" i="12" l="1"/>
  <c r="G17" i="10"/>
  <c r="G16" i="10"/>
  <c r="G15" i="10"/>
  <c r="G14" i="10"/>
  <c r="G13" i="10"/>
  <c r="G12" i="10"/>
  <c r="G11" i="10"/>
  <c r="G10" i="10"/>
  <c r="G9" i="10"/>
  <c r="G8" i="10"/>
  <c r="G7" i="10"/>
  <c r="G6" i="10"/>
</calcChain>
</file>

<file path=xl/sharedStrings.xml><?xml version="1.0" encoding="utf-8"?>
<sst xmlns="http://schemas.openxmlformats.org/spreadsheetml/2006/main" count="559" uniqueCount="292">
  <si>
    <t>榆林统计月报</t>
  </si>
  <si>
    <t>榆林市统计局</t>
  </si>
  <si>
    <t>目  录</t>
  </si>
  <si>
    <r>
      <rPr>
        <b/>
        <sz val="12"/>
        <rFont val="仿宋_GB2312"/>
        <charset val="134"/>
      </rPr>
      <t>1-4</t>
    </r>
    <r>
      <rPr>
        <b/>
        <sz val="12"/>
        <rFont val="宋体"/>
        <family val="3"/>
        <charset val="134"/>
      </rPr>
      <t>月榆林市经济运行情况</t>
    </r>
    <r>
      <rPr>
        <b/>
        <sz val="12"/>
        <rFont val="仿宋_GB2312"/>
        <charset val="134"/>
      </rPr>
      <t>………</t>
    </r>
  </si>
  <si>
    <t xml:space="preserve">全市主要经济指标走势图………………… </t>
  </si>
  <si>
    <t xml:space="preserve">全市主要经济指标………………… </t>
  </si>
  <si>
    <t xml:space="preserve">    生产总值………………………… </t>
  </si>
  <si>
    <t xml:space="preserve">    农林牧渔业………………………</t>
  </si>
  <si>
    <t xml:space="preserve">    规模以上工业……………………</t>
  </si>
  <si>
    <t xml:space="preserve">    主要工业产品产量………………</t>
  </si>
  <si>
    <t xml:space="preserve">    投资和房地产………………………</t>
  </si>
  <si>
    <t xml:space="preserve">    消费………………………………</t>
  </si>
  <si>
    <t xml:space="preserve">    财政金融…………………………</t>
  </si>
  <si>
    <t>各县区主要经济指标………………</t>
  </si>
  <si>
    <t>各市区主要经济指标………………</t>
  </si>
  <si>
    <t>统计百科知识………………</t>
  </si>
  <si>
    <t>1-4月份榆林市经济持续稳步恢复
1-4月份，在市委、市政府坚强领导下，全市上下认真贯彻落实中央和我省决策部署，持续巩固并强化疫情防控和经济社会发展成果，工业经济增长较快，消费需求持续恢复，固定资产投资呈高开低走之势，其他主要指标延续向好，经济运行保持稳步恢复，经济社会发展大局保持稳定。
一、工业经济增长较快
1-4月份，全市规模以上工业产值同比增长30.6%，较1-3月份提升2.0个百分点，两年平均增长16.8%；增加值同比增长16.2%，较1-3月份回落1.3个百分点，两年平均增长15.6%。
从三大门类看，采矿业增加值同比增长13.0%，较1-3月份回落1.1个百分点，两年平均增长17.6%；制造业增长18.8%，较1-3月份回落0.1个百分点，两年平均增长5.8%；电力、热力、燃气及水生产和供应业增长36.6%，较1-3月份回落5.8个百分点，两年平均增长24.0%。
从能源和非能源看，能源行业产值同比增长26.6%，两年平均增长17.8%；增加值增长15.4%，较1-3月份回落1.2个百分点，两年平均增长17.0%。非能源工业产值增长46.6%，两年平均增长13.5%；增加值增长22.8%，较1-3月份回落2.4个百分点，两年平均增长7.0%。
从主要能化产品产量看，全市36种主要工业产品中有24种产品保持正增长。其中，原煤、洗煤、发电量等15种能源产品及能源初级制品中9种产品保持正增长；烧碱、聚烯烃、精甲醇等9种化工产品中6种产品保持正增长；镁、铝、铁合金、盐等12种其他产品中9种产品保持正增长。重点产品中，原煤产量17545.84万吨，同比增长22.0%，两年平均增长27.3%；洗煤产量1444.23万吨，下降11.6%。原油产量347.90万吨，增长1.2%；原油加工量132.35万吨，下降1.7%。天然气产量76.89亿立方米，增长7.8%。发电量476.45亿千瓦小时，增长19.0%。
二、消费需求持续恢复
1-4月份，全市限额以上企业（单位）实现消费品零售额71.82亿元，同比增长24.4%，两年平均增长2.4%。
按经营单位所在地分，城镇消费品零售额55.78亿元，同比增长25.0%，两年平均下降0.2%；乡村消费品零售额16.03亿元，增长22.9%，两年平均增长11.3%。
按消费类型分，餐饮收入3.62亿元，同比增长69.5%，两年平均下降7.5%。商品零售68.20亿元，增长22.8%，两年平均增长3.1%。其中石油及制品类、汽车类等大宗商品零售分别增长22.1%、11.5%，两年平均分别增长5.6%、4.1%。与居民生活密切相关的商品中，粮油和食品类、中西医药类商品零售分别增长0.5%、19.4%，粮油和食品类两年平均下降15.0%，中西医药类两年平均增长0.8%。
三、投资增速高位回落
1-4月份，全市固定资产投资同比增长11.6%，增速较1-3月份回落24.2个百分点（投资增速的变化属于基数走高后的正常回落），两年平均增长16.1%。
分领域看，基础设施投资（不含电力、热力、燃气及水的生产和供应业）同比下降9.2%，两年平均增长6.3%；工业投资增长23.7%（其中工业技改投资下降3.2%），两年平均增长27.9%；民间投资下降15.5%，两年平均增长1.9%；房地产开发投资下降14.6%，两年平均增长0.6%。全市商品房销售面积66.95万平方米，增长95.1%；商品房销售额52.69亿元，增长143.9%。
分产业看，第一产业投资同比增长3.9%，较1-3月份提升1.8个百分点，两年平均增长40.0%；第二产业投资增长24.0%，较1-3月份回落19.2个百分点，两年平均增长28.0%；第三产业投资下降6.8%，较1-3月份回落35.0个百分点，两年平均下降3.1%。
四、财政收支增势明显
1-4月份，全市财政总收入454.57亿元，同比增长63.6%，两年平均增长14.1%。地方财政收入184.86亿元，增长58.8%，两年平均增长17.0%；其中各项税收163.01亿元，增长63.5%，两年平均增长18.2%。完成财政支出189.75亿元，增长17.4%，两年平均增长4.9%。
五、金融存贷增长平稳
截止4月末，全市金融机构人民币各项存款余额4879.98亿元，同比增长12.4%，两年平均增长9.8%；人民币各项贷款余额2389.04亿元，增长10.7%，两年平均增长7.9%。
六、全社会用电量增长较快
1-4月份，全社会用电量139.22亿度，同比增长29.5%，两年平均增长14.1%。其中，工业用电量114.64亿度，增长31.5%，两年平均增长15.0%。
总的来看，1-4月份我市经济运行总体呈恢复性增长态势。但当前全球疫情形势仍然复杂，造成国内经济发展的内部条件和外部环境发生深刻复杂变化，我市经济恢复还不均衡，发展的基础尚不牢固，针对出现的新情况新问题也要引起关注。下阶段，要以习近平总书记来陕考察重要讲话精神和十九届五中全会精神为指引，严格落实市“两会”精神，主动服务并融入新发展格局，统筹推进常态化疫情防控和经济社会稳定发展各项工作，以稳增长、稳就业、促增收、促消费、扩投资等为工作着力点，寻求榆林经济高质量发展的新路径，努力保持经济运行在合理区间，确保经济社会平稳健康发展。</t>
  </si>
  <si>
    <t xml:space="preserve">  </t>
  </si>
  <si>
    <r>
      <rPr>
        <sz val="12"/>
        <rFont val="宋体"/>
        <family val="3"/>
        <charset val="134"/>
      </rPr>
      <t xml:space="preserve"> </t>
    </r>
    <r>
      <rPr>
        <sz val="12"/>
        <rFont val="宋体"/>
        <family val="3"/>
        <charset val="134"/>
      </rPr>
      <t xml:space="preserve">    </t>
    </r>
  </si>
  <si>
    <r>
      <rPr>
        <sz val="12"/>
        <rFont val="宋体"/>
        <family val="3"/>
        <charset val="134"/>
      </rPr>
      <t>2</t>
    </r>
    <r>
      <rPr>
        <sz val="12"/>
        <rFont val="宋体"/>
        <family val="3"/>
        <charset val="134"/>
      </rPr>
      <t>020年1季度</t>
    </r>
  </si>
  <si>
    <r>
      <rPr>
        <sz val="12"/>
        <rFont val="宋体"/>
        <family val="3"/>
        <charset val="134"/>
      </rPr>
      <t>2</t>
    </r>
    <r>
      <rPr>
        <sz val="12"/>
        <rFont val="宋体"/>
        <family val="3"/>
        <charset val="134"/>
      </rPr>
      <t>020年2季度</t>
    </r>
  </si>
  <si>
    <r>
      <rPr>
        <sz val="12"/>
        <rFont val="宋体"/>
        <family val="3"/>
        <charset val="134"/>
      </rPr>
      <t>2</t>
    </r>
    <r>
      <rPr>
        <sz val="12"/>
        <rFont val="宋体"/>
        <family val="3"/>
        <charset val="134"/>
      </rPr>
      <t>020年3季度</t>
    </r>
  </si>
  <si>
    <r>
      <rPr>
        <sz val="12"/>
        <rFont val="宋体"/>
        <family val="3"/>
        <charset val="134"/>
      </rPr>
      <t>2</t>
    </r>
    <r>
      <rPr>
        <sz val="12"/>
        <rFont val="宋体"/>
        <family val="3"/>
        <charset val="134"/>
      </rPr>
      <t>020年4季度</t>
    </r>
  </si>
  <si>
    <t>2021年1季度</t>
  </si>
  <si>
    <t>GDP增速</t>
  </si>
  <si>
    <t>3月</t>
  </si>
  <si>
    <t>4月</t>
  </si>
  <si>
    <t>5月</t>
  </si>
  <si>
    <t>6月</t>
  </si>
  <si>
    <t>7月</t>
  </si>
  <si>
    <t>8月</t>
  </si>
  <si>
    <t>9月</t>
  </si>
  <si>
    <r>
      <rPr>
        <sz val="12"/>
        <rFont val="宋体"/>
        <family val="3"/>
        <charset val="134"/>
      </rPr>
      <t>1</t>
    </r>
    <r>
      <rPr>
        <sz val="12"/>
        <rFont val="宋体"/>
        <family val="3"/>
        <charset val="134"/>
      </rPr>
      <t>0月</t>
    </r>
  </si>
  <si>
    <r>
      <rPr>
        <sz val="12"/>
        <rFont val="宋体"/>
        <family val="3"/>
        <charset val="134"/>
      </rPr>
      <t>1</t>
    </r>
    <r>
      <rPr>
        <sz val="12"/>
        <rFont val="宋体"/>
        <family val="3"/>
        <charset val="134"/>
      </rPr>
      <t>1月</t>
    </r>
  </si>
  <si>
    <r>
      <rPr>
        <sz val="12"/>
        <rFont val="宋体"/>
        <family val="3"/>
        <charset val="134"/>
      </rPr>
      <t>1</t>
    </r>
    <r>
      <rPr>
        <sz val="12"/>
        <rFont val="宋体"/>
        <family val="3"/>
        <charset val="134"/>
      </rPr>
      <t>2月</t>
    </r>
  </si>
  <si>
    <t>规上工业增加值</t>
  </si>
  <si>
    <t>10月</t>
  </si>
  <si>
    <t>11月</t>
  </si>
  <si>
    <t>12月</t>
  </si>
  <si>
    <t>固定资产投资</t>
  </si>
  <si>
    <r>
      <rPr>
        <sz val="12"/>
        <rFont val="宋体"/>
        <family val="3"/>
        <charset val="134"/>
      </rPr>
      <t>2</t>
    </r>
    <r>
      <rPr>
        <sz val="12"/>
        <rFont val="宋体"/>
        <family val="3"/>
        <charset val="134"/>
      </rPr>
      <t>0201年3月</t>
    </r>
  </si>
  <si>
    <t xml:space="preserve">社会零售商品总额累计增速                                                  </t>
  </si>
  <si>
    <t>地方财政收入累计增速</t>
  </si>
  <si>
    <t>存款余额增速</t>
  </si>
  <si>
    <t>贷款余额增速</t>
  </si>
  <si>
    <t>用电量增速</t>
  </si>
  <si>
    <r>
      <rPr>
        <sz val="12"/>
        <rFont val="宋体"/>
        <family val="3"/>
        <charset val="134"/>
      </rPr>
      <t xml:space="preserve"> </t>
    </r>
    <r>
      <rPr>
        <sz val="12"/>
        <rFont val="宋体"/>
        <family val="3"/>
        <charset val="134"/>
      </rPr>
      <t xml:space="preserve">                                                                 </t>
    </r>
  </si>
  <si>
    <t xml:space="preserve"> 生产总值</t>
  </si>
  <si>
    <t>农林牧渔业</t>
  </si>
  <si>
    <t>指 标</t>
  </si>
  <si>
    <t>1-3月</t>
  </si>
  <si>
    <t>同比增长（%）</t>
  </si>
  <si>
    <t>生产总值(亿元)</t>
  </si>
  <si>
    <t>农林牧渔业总产值(亿元)</t>
  </si>
  <si>
    <t xml:space="preserve">   农、林、牧、渔业</t>
  </si>
  <si>
    <t xml:space="preserve">  农业</t>
  </si>
  <si>
    <t xml:space="preserve">     #农林牧渔服务业</t>
  </si>
  <si>
    <t xml:space="preserve">  林业</t>
  </si>
  <si>
    <t xml:space="preserve">   工业</t>
  </si>
  <si>
    <t xml:space="preserve">  畜牧业</t>
  </si>
  <si>
    <t xml:space="preserve">    #采矿业</t>
  </si>
  <si>
    <t xml:space="preserve">  渔业</t>
  </si>
  <si>
    <t xml:space="preserve">    #制造业</t>
  </si>
  <si>
    <t xml:space="preserve">  农林牧渔服务业</t>
  </si>
  <si>
    <t xml:space="preserve">    #电力、热力、燃气及水的生产和供应业</t>
  </si>
  <si>
    <t>肉类产量(万吨)</t>
  </si>
  <si>
    <t xml:space="preserve">   建筑业</t>
  </si>
  <si>
    <t xml:space="preserve">  #牛肉 </t>
  </si>
  <si>
    <t xml:space="preserve">   批发和零售业</t>
  </si>
  <si>
    <t xml:space="preserve">   猪肉 </t>
  </si>
  <si>
    <t xml:space="preserve">   交通运输仓储和邮政业</t>
  </si>
  <si>
    <t xml:space="preserve">   羊肉 </t>
  </si>
  <si>
    <t xml:space="preserve">   住宿和餐饮业</t>
  </si>
  <si>
    <t>禽蛋产量(万吨)</t>
  </si>
  <si>
    <t xml:space="preserve">   金融业</t>
  </si>
  <si>
    <t>奶类产量(万吨)</t>
  </si>
  <si>
    <t xml:space="preserve">   房地产业</t>
  </si>
  <si>
    <t>期末存栏</t>
  </si>
  <si>
    <t xml:space="preserve">  其他服务业</t>
  </si>
  <si>
    <t xml:space="preserve">  猪(万头)</t>
  </si>
  <si>
    <t xml:space="preserve"> 第一产业</t>
  </si>
  <si>
    <t xml:space="preserve">  羊(万只)</t>
  </si>
  <si>
    <t xml:space="preserve"> 第二产业</t>
  </si>
  <si>
    <t xml:space="preserve">  牛(万头)</t>
  </si>
  <si>
    <t xml:space="preserve"> 第三产业</t>
  </si>
  <si>
    <t xml:space="preserve">  家禽(万只)</t>
  </si>
  <si>
    <t>出栏</t>
  </si>
  <si>
    <t>规模以上工业</t>
  </si>
  <si>
    <t>主要工业产品产量</t>
  </si>
  <si>
    <t>1-4月同比增速</t>
  </si>
  <si>
    <t>1-4月</t>
  </si>
  <si>
    <t>规模以上工业总产值(亿元)</t>
  </si>
  <si>
    <t>原煤(万吨)</t>
  </si>
  <si>
    <t>按轻重工业分</t>
  </si>
  <si>
    <t>原油(万吨)</t>
  </si>
  <si>
    <t xml:space="preserve">   轻工业   </t>
  </si>
  <si>
    <t>食用盐（万吨）</t>
  </si>
  <si>
    <t xml:space="preserve">   重工业</t>
  </si>
  <si>
    <t>非食用盐(万吨)</t>
  </si>
  <si>
    <t>按经济类型分</t>
  </si>
  <si>
    <t>洗煤(万吨)</t>
  </si>
  <si>
    <t xml:space="preserve">   国有企业</t>
  </si>
  <si>
    <t>精甲醇(万吨)</t>
  </si>
  <si>
    <t xml:space="preserve">   集体企业</t>
  </si>
  <si>
    <t>天然气(亿立方米)</t>
  </si>
  <si>
    <t xml:space="preserve">   股份合作企业</t>
  </si>
  <si>
    <t>聚氯乙烯(万吨)</t>
  </si>
  <si>
    <t xml:space="preserve">   股份制企业</t>
  </si>
  <si>
    <t>原油加工量(万吨)</t>
  </si>
  <si>
    <t xml:space="preserve">   外商及港澳台商投资企业</t>
  </si>
  <si>
    <t>液化天然气（万吨）</t>
  </si>
  <si>
    <t xml:space="preserve">   其他经济类型企业</t>
  </si>
  <si>
    <t>兰炭(万吨)</t>
  </si>
  <si>
    <t>主要行业工业总产值(亿元)</t>
  </si>
  <si>
    <t>电石(万吨)</t>
  </si>
  <si>
    <t xml:space="preserve">  煤炭开采和洗选业</t>
  </si>
  <si>
    <t>氮肥(万吨)</t>
  </si>
  <si>
    <t xml:space="preserve">  石油和天然气开采业</t>
  </si>
  <si>
    <t>水泥(万吨)</t>
  </si>
  <si>
    <t xml:space="preserve">  农副食品加工业</t>
  </si>
  <si>
    <t>玻璃(万重量箱)</t>
  </si>
  <si>
    <t xml:space="preserve">  石油加工和炼焦业</t>
  </si>
  <si>
    <t>铁合金(万吨)</t>
  </si>
  <si>
    <t xml:space="preserve">  化学原料、制品制造业</t>
  </si>
  <si>
    <t>发电量(亿度)</t>
  </si>
  <si>
    <t xml:space="preserve">  橡胶和塑料制品业</t>
  </si>
  <si>
    <t>金属镁(万吨)</t>
  </si>
  <si>
    <t xml:space="preserve">  非金属矿物制品业</t>
  </si>
  <si>
    <t>氢氧化钠(万吨)</t>
  </si>
  <si>
    <t xml:space="preserve">  黑色金属冶炼业</t>
  </si>
  <si>
    <t>电解铝（万吨）</t>
  </si>
  <si>
    <t xml:space="preserve">  有色金属冶炼业</t>
  </si>
  <si>
    <t>聚乙烯（万吨）</t>
  </si>
  <si>
    <t xml:space="preserve">  电力、热力生产和供应业</t>
  </si>
  <si>
    <t>聚丙烯（万吨）</t>
  </si>
  <si>
    <t>石脑油（万吨）</t>
  </si>
  <si>
    <t>投资和房地产</t>
  </si>
  <si>
    <t>消费</t>
  </si>
  <si>
    <t xml:space="preserve"> </t>
  </si>
  <si>
    <t xml:space="preserve">固定资产投资 </t>
  </si>
  <si>
    <t xml:space="preserve">      其中：房地产投资</t>
  </si>
  <si>
    <t xml:space="preserve">  按城乡分</t>
  </si>
  <si>
    <t xml:space="preserve">      其中：民间投资</t>
  </si>
  <si>
    <t xml:space="preserve">    城镇</t>
  </si>
  <si>
    <t xml:space="preserve">   第一产业 </t>
  </si>
  <si>
    <t xml:space="preserve">      #城区</t>
  </si>
  <si>
    <t xml:space="preserve">   第二产业 </t>
  </si>
  <si>
    <t xml:space="preserve">    乡村</t>
  </si>
  <si>
    <t xml:space="preserve">      其中：工业投资</t>
  </si>
  <si>
    <t xml:space="preserve">  按消费形态分</t>
  </si>
  <si>
    <t xml:space="preserve">        其中：能源工业投资</t>
  </si>
  <si>
    <t>   餐饮收入</t>
  </si>
  <si>
    <t xml:space="preserve">        其中：非能源工业投资</t>
  </si>
  <si>
    <t>   商品零售</t>
  </si>
  <si>
    <t xml:space="preserve">   第三产业 </t>
  </si>
  <si>
    <t xml:space="preserve">限额以上商品零售分类情况（亿元） </t>
  </si>
  <si>
    <t xml:space="preserve">   本年资金来源小计</t>
  </si>
  <si>
    <t>其中：　 粮油、食品类</t>
  </si>
  <si>
    <t xml:space="preserve">      其中：国内贷款 </t>
  </si>
  <si>
    <t xml:space="preserve">        饮料、烟酒类</t>
  </si>
  <si>
    <t xml:space="preserve">      其中：自筹资金 </t>
  </si>
  <si>
    <t>　　    服装、鞋帽、针纺织品类</t>
  </si>
  <si>
    <t xml:space="preserve">   本年施工项目个数 </t>
  </si>
  <si>
    <t>　　    五金、电料类</t>
  </si>
  <si>
    <t xml:space="preserve">      其中：亿元以上项目 </t>
  </si>
  <si>
    <t>　　    日用品类</t>
  </si>
  <si>
    <t xml:space="preserve">   本年新开工项目个数</t>
  </si>
  <si>
    <t xml:space="preserve">        家用电器和音响制品类</t>
  </si>
  <si>
    <r>
      <rPr>
        <sz val="11"/>
        <rFont val="宋体"/>
        <family val="3"/>
        <charset val="134"/>
      </rPr>
      <t xml:space="preserve">   </t>
    </r>
    <r>
      <rPr>
        <sz val="11"/>
        <rFont val="宋体"/>
        <family val="3"/>
        <charset val="134"/>
      </rPr>
      <t xml:space="preserve">本年投产项目个数 </t>
    </r>
  </si>
  <si>
    <t>　　    中西药品类</t>
  </si>
  <si>
    <t>本年房屋施工面积（万平方米）</t>
  </si>
  <si>
    <t>　　    石油及制品类</t>
  </si>
  <si>
    <t xml:space="preserve">   其中：本年新开工面积（万平方米）</t>
  </si>
  <si>
    <t>　　    汽车类</t>
  </si>
  <si>
    <t>房屋竣工面积（万平方米）</t>
  </si>
  <si>
    <t xml:space="preserve">        其他类</t>
  </si>
  <si>
    <t>商品房销售面积（万平方米）</t>
  </si>
  <si>
    <t>商品房销售额（亿元）</t>
  </si>
  <si>
    <t>本年房屋待售面积（万平方米）</t>
  </si>
  <si>
    <t>财政金融</t>
  </si>
  <si>
    <t>财政总收入（亿元）</t>
  </si>
  <si>
    <t>地方财政收入（亿元）</t>
  </si>
  <si>
    <r>
      <rPr>
        <sz val="11"/>
        <rFont val="Times New Roman"/>
        <family val="1"/>
      </rPr>
      <t xml:space="preserve">       #</t>
    </r>
    <r>
      <rPr>
        <sz val="11"/>
        <rFont val="宋体"/>
        <family val="3"/>
        <charset val="134"/>
      </rPr>
      <t>增值税</t>
    </r>
  </si>
  <si>
    <t xml:space="preserve">    资源税</t>
  </si>
  <si>
    <r>
      <rPr>
        <sz val="11"/>
        <rFont val="Times New Roman"/>
        <family val="1"/>
      </rPr>
      <t xml:space="preserve">       </t>
    </r>
    <r>
      <rPr>
        <sz val="11"/>
        <rFont val="宋体"/>
        <family val="3"/>
        <charset val="134"/>
      </rPr>
      <t>企业所得税</t>
    </r>
  </si>
  <si>
    <r>
      <rPr>
        <sz val="11"/>
        <rFont val="Times New Roman"/>
        <family val="1"/>
      </rPr>
      <t xml:space="preserve">      </t>
    </r>
    <r>
      <rPr>
        <sz val="11"/>
        <rFont val="宋体"/>
        <family val="3"/>
        <charset val="134"/>
      </rPr>
      <t>城市维护建设税</t>
    </r>
  </si>
  <si>
    <t>财政支出（亿元）</t>
  </si>
  <si>
    <r>
      <rPr>
        <sz val="11"/>
        <rFont val="Times New Roman"/>
        <family val="1"/>
      </rPr>
      <t xml:space="preserve">      #</t>
    </r>
    <r>
      <rPr>
        <sz val="11"/>
        <rFont val="宋体"/>
        <family val="3"/>
        <charset val="134"/>
      </rPr>
      <t>一般公共服务支出</t>
    </r>
  </si>
  <si>
    <r>
      <rPr>
        <sz val="11"/>
        <rFont val="Times New Roman"/>
        <family val="1"/>
      </rPr>
      <t xml:space="preserve">       </t>
    </r>
    <r>
      <rPr>
        <sz val="11"/>
        <rFont val="宋体"/>
        <family val="3"/>
        <charset val="134"/>
      </rPr>
      <t>农林水事务支出</t>
    </r>
  </si>
  <si>
    <r>
      <rPr>
        <sz val="11"/>
        <rFont val="Times New Roman"/>
        <family val="1"/>
      </rPr>
      <t xml:space="preserve">       </t>
    </r>
    <r>
      <rPr>
        <sz val="11"/>
        <rFont val="宋体"/>
        <family val="3"/>
        <charset val="134"/>
      </rPr>
      <t>社会保障和就业支出</t>
    </r>
  </si>
  <si>
    <r>
      <rPr>
        <sz val="11"/>
        <rFont val="Times New Roman"/>
        <family val="1"/>
      </rPr>
      <t xml:space="preserve">       </t>
    </r>
    <r>
      <rPr>
        <sz val="11"/>
        <rFont val="宋体"/>
        <family val="3"/>
        <charset val="134"/>
      </rPr>
      <t>医疗健康支出</t>
    </r>
  </si>
  <si>
    <r>
      <rPr>
        <sz val="11"/>
        <rFont val="Times New Roman"/>
        <family val="1"/>
      </rPr>
      <t xml:space="preserve">       </t>
    </r>
    <r>
      <rPr>
        <sz val="11"/>
        <rFont val="宋体"/>
        <family val="3"/>
        <charset val="134"/>
      </rPr>
      <t>教育支出</t>
    </r>
  </si>
  <si>
    <t>各项存款余额（亿元）</t>
  </si>
  <si>
    <t>各项存款增加额（亿元）</t>
  </si>
  <si>
    <r>
      <rPr>
        <sz val="11"/>
        <rFont val="Times New Roman"/>
        <family val="1"/>
      </rPr>
      <t xml:space="preserve">     #</t>
    </r>
    <r>
      <rPr>
        <sz val="11"/>
        <rFont val="宋体"/>
        <family val="3"/>
        <charset val="134"/>
      </rPr>
      <t>储蓄</t>
    </r>
  </si>
  <si>
    <t>各项贷款余额（亿元）</t>
  </si>
  <si>
    <r>
      <rPr>
        <sz val="11"/>
        <rFont val="Times New Roman"/>
        <family val="1"/>
      </rPr>
      <t xml:space="preserve">     #</t>
    </r>
    <r>
      <rPr>
        <sz val="11"/>
        <rFont val="宋体"/>
        <family val="3"/>
        <charset val="134"/>
      </rPr>
      <t>短期贷款</t>
    </r>
  </si>
  <si>
    <r>
      <rPr>
        <sz val="11"/>
        <rFont val="Times New Roman"/>
        <family val="1"/>
      </rPr>
      <t xml:space="preserve">      </t>
    </r>
    <r>
      <rPr>
        <sz val="11"/>
        <rFont val="宋体"/>
        <family val="3"/>
        <charset val="134"/>
      </rPr>
      <t>中长期贷款</t>
    </r>
  </si>
  <si>
    <t>各项贷款增加额（亿元）</t>
  </si>
  <si>
    <r>
      <rPr>
        <b/>
        <sz val="14"/>
        <rFont val="宋体"/>
        <family val="3"/>
        <charset val="134"/>
      </rPr>
      <t>各县区</t>
    </r>
    <r>
      <rPr>
        <b/>
        <sz val="14"/>
        <rFont val="仿宋_GB2312"/>
        <charset val="134"/>
      </rPr>
      <t>1-3</t>
    </r>
    <r>
      <rPr>
        <b/>
        <sz val="14"/>
        <rFont val="宋体"/>
        <family val="3"/>
        <charset val="134"/>
      </rPr>
      <t>月生产总值及增速</t>
    </r>
  </si>
  <si>
    <t>县 区</t>
  </si>
  <si>
    <t>生产总值（亿元）</t>
  </si>
  <si>
    <t>第一产业</t>
  </si>
  <si>
    <t>第二产业</t>
  </si>
  <si>
    <t>第三产业</t>
  </si>
  <si>
    <r>
      <rPr>
        <b/>
        <sz val="11"/>
        <rFont val="宋体"/>
        <family val="3"/>
        <charset val="134"/>
      </rPr>
      <t>全</t>
    </r>
    <r>
      <rPr>
        <b/>
        <sz val="11"/>
        <rFont val="Times New Roman"/>
        <family val="1"/>
      </rPr>
      <t xml:space="preserve">   </t>
    </r>
    <r>
      <rPr>
        <b/>
        <sz val="11"/>
        <rFont val="宋体"/>
        <family val="3"/>
        <charset val="134"/>
      </rPr>
      <t>市</t>
    </r>
  </si>
  <si>
    <r>
      <rPr>
        <sz val="11"/>
        <rFont val="宋体"/>
        <family val="3"/>
        <charset val="134"/>
      </rPr>
      <t>榆</t>
    </r>
    <r>
      <rPr>
        <sz val="11"/>
        <rFont val="Times New Roman"/>
        <family val="1"/>
      </rPr>
      <t xml:space="preserve">   </t>
    </r>
    <r>
      <rPr>
        <sz val="11"/>
        <rFont val="宋体"/>
        <family val="3"/>
        <charset val="134"/>
      </rPr>
      <t>阳</t>
    </r>
  </si>
  <si>
    <r>
      <rPr>
        <sz val="11"/>
        <rFont val="宋体"/>
        <family val="3"/>
        <charset val="134"/>
      </rPr>
      <t>横</t>
    </r>
    <r>
      <rPr>
        <sz val="11"/>
        <rFont val="Times New Roman"/>
        <family val="1"/>
      </rPr>
      <t xml:space="preserve">   </t>
    </r>
    <r>
      <rPr>
        <sz val="11"/>
        <rFont val="宋体"/>
        <family val="3"/>
        <charset val="134"/>
      </rPr>
      <t>山</t>
    </r>
  </si>
  <si>
    <r>
      <rPr>
        <sz val="11"/>
        <rFont val="宋体"/>
        <family val="3"/>
        <charset val="134"/>
      </rPr>
      <t>神</t>
    </r>
    <r>
      <rPr>
        <sz val="11"/>
        <rFont val="Times New Roman"/>
        <family val="1"/>
      </rPr>
      <t xml:space="preserve">   </t>
    </r>
    <r>
      <rPr>
        <sz val="11"/>
        <rFont val="宋体"/>
        <family val="3"/>
        <charset val="134"/>
      </rPr>
      <t>木</t>
    </r>
  </si>
  <si>
    <r>
      <rPr>
        <sz val="11"/>
        <rFont val="宋体"/>
        <family val="3"/>
        <charset val="134"/>
      </rPr>
      <t>府</t>
    </r>
    <r>
      <rPr>
        <sz val="11"/>
        <rFont val="Times New Roman"/>
        <family val="1"/>
      </rPr>
      <t xml:space="preserve">   </t>
    </r>
    <r>
      <rPr>
        <sz val="11"/>
        <rFont val="宋体"/>
        <family val="3"/>
        <charset val="134"/>
      </rPr>
      <t>谷</t>
    </r>
  </si>
  <si>
    <r>
      <rPr>
        <sz val="11"/>
        <rFont val="宋体"/>
        <family val="3"/>
        <charset val="134"/>
      </rPr>
      <t>靖</t>
    </r>
    <r>
      <rPr>
        <sz val="11"/>
        <rFont val="Times New Roman"/>
        <family val="1"/>
      </rPr>
      <t xml:space="preserve">   </t>
    </r>
    <r>
      <rPr>
        <sz val="11"/>
        <rFont val="宋体"/>
        <family val="3"/>
        <charset val="134"/>
      </rPr>
      <t>边</t>
    </r>
  </si>
  <si>
    <r>
      <rPr>
        <sz val="11"/>
        <rFont val="宋体"/>
        <family val="3"/>
        <charset val="134"/>
      </rPr>
      <t>定</t>
    </r>
    <r>
      <rPr>
        <sz val="11"/>
        <rFont val="Times New Roman"/>
        <family val="1"/>
      </rPr>
      <t xml:space="preserve">   </t>
    </r>
    <r>
      <rPr>
        <sz val="11"/>
        <rFont val="宋体"/>
        <family val="3"/>
        <charset val="134"/>
      </rPr>
      <t>边</t>
    </r>
  </si>
  <si>
    <r>
      <rPr>
        <sz val="11"/>
        <rFont val="宋体"/>
        <family val="3"/>
        <charset val="134"/>
      </rPr>
      <t>绥</t>
    </r>
    <r>
      <rPr>
        <sz val="11"/>
        <rFont val="Times New Roman"/>
        <family val="1"/>
      </rPr>
      <t xml:space="preserve">   </t>
    </r>
    <r>
      <rPr>
        <sz val="11"/>
        <rFont val="宋体"/>
        <family val="3"/>
        <charset val="134"/>
      </rPr>
      <t>德</t>
    </r>
  </si>
  <si>
    <r>
      <rPr>
        <sz val="11"/>
        <rFont val="宋体"/>
        <family val="3"/>
        <charset val="134"/>
      </rPr>
      <t>米</t>
    </r>
    <r>
      <rPr>
        <sz val="11"/>
        <rFont val="Times New Roman"/>
        <family val="1"/>
      </rPr>
      <t xml:space="preserve">   </t>
    </r>
    <r>
      <rPr>
        <sz val="11"/>
        <rFont val="宋体"/>
        <family val="3"/>
        <charset val="134"/>
      </rPr>
      <t>脂</t>
    </r>
  </si>
  <si>
    <r>
      <rPr>
        <sz val="11"/>
        <rFont val="宋体"/>
        <family val="3"/>
        <charset val="134"/>
      </rPr>
      <t>佳</t>
    </r>
    <r>
      <rPr>
        <sz val="11"/>
        <rFont val="Times New Roman"/>
        <family val="1"/>
      </rPr>
      <t xml:space="preserve">   </t>
    </r>
    <r>
      <rPr>
        <sz val="11"/>
        <rFont val="宋体"/>
        <family val="3"/>
        <charset val="134"/>
      </rPr>
      <t>县</t>
    </r>
  </si>
  <si>
    <r>
      <rPr>
        <sz val="11"/>
        <rFont val="宋体"/>
        <family val="3"/>
        <charset val="134"/>
      </rPr>
      <t>吴</t>
    </r>
    <r>
      <rPr>
        <sz val="11"/>
        <rFont val="Times New Roman"/>
        <family val="1"/>
      </rPr>
      <t xml:space="preserve">   </t>
    </r>
    <r>
      <rPr>
        <sz val="11"/>
        <rFont val="宋体"/>
        <family val="3"/>
        <charset val="134"/>
      </rPr>
      <t>堡</t>
    </r>
  </si>
  <si>
    <r>
      <rPr>
        <sz val="11"/>
        <rFont val="宋体"/>
        <family val="3"/>
        <charset val="134"/>
      </rPr>
      <t>清</t>
    </r>
    <r>
      <rPr>
        <sz val="11"/>
        <rFont val="Times New Roman"/>
        <family val="1"/>
      </rPr>
      <t xml:space="preserve">   </t>
    </r>
    <r>
      <rPr>
        <sz val="11"/>
        <rFont val="宋体"/>
        <family val="3"/>
        <charset val="134"/>
      </rPr>
      <t>涧</t>
    </r>
  </si>
  <si>
    <r>
      <rPr>
        <sz val="11"/>
        <rFont val="宋体"/>
        <family val="3"/>
        <charset val="134"/>
      </rPr>
      <t>子</t>
    </r>
    <r>
      <rPr>
        <sz val="11"/>
        <rFont val="Times New Roman"/>
        <family val="1"/>
      </rPr>
      <t xml:space="preserve">   </t>
    </r>
    <r>
      <rPr>
        <sz val="11"/>
        <rFont val="宋体"/>
        <family val="3"/>
        <charset val="134"/>
      </rPr>
      <t>洲</t>
    </r>
  </si>
  <si>
    <t>生产总值增速（%）</t>
  </si>
  <si>
    <r>
      <rPr>
        <sz val="11"/>
        <rFont val="Times New Roman"/>
        <family val="1"/>
      </rPr>
      <t xml:space="preserve"> </t>
    </r>
    <r>
      <rPr>
        <sz val="11"/>
        <rFont val="宋体"/>
        <family val="3"/>
        <charset val="134"/>
      </rPr>
      <t>绥</t>
    </r>
    <r>
      <rPr>
        <sz val="11"/>
        <rFont val="Times New Roman"/>
        <family val="1"/>
      </rPr>
      <t xml:space="preserve">   </t>
    </r>
    <r>
      <rPr>
        <sz val="11"/>
        <rFont val="宋体"/>
        <family val="3"/>
        <charset val="134"/>
      </rPr>
      <t>德</t>
    </r>
  </si>
  <si>
    <t>注:增速按可比价计算</t>
  </si>
  <si>
    <t>全  市</t>
  </si>
  <si>
    <t>固定资产投资同比增长（%）</t>
  </si>
  <si>
    <r>
      <rPr>
        <b/>
        <sz val="16"/>
        <rFont val="宋体"/>
        <family val="3"/>
        <charset val="134"/>
      </rPr>
      <t>各县区</t>
    </r>
    <r>
      <rPr>
        <b/>
        <sz val="16"/>
        <rFont val="仿宋_GB2312"/>
        <charset val="134"/>
      </rPr>
      <t>1-4</t>
    </r>
    <r>
      <rPr>
        <b/>
        <sz val="16"/>
        <rFont val="宋体"/>
        <family val="3"/>
        <charset val="134"/>
      </rPr>
      <t>月财政收入情况</t>
    </r>
  </si>
  <si>
    <t>财政支出   （亿元）</t>
  </si>
  <si>
    <r>
      <rPr>
        <b/>
        <sz val="16"/>
        <rFont val="宋体"/>
        <family val="3"/>
        <charset val="134"/>
      </rPr>
      <t>各县区</t>
    </r>
    <r>
      <rPr>
        <b/>
        <sz val="16"/>
        <rFont val="仿宋_GB2312"/>
        <charset val="134"/>
      </rPr>
      <t>1</t>
    </r>
    <r>
      <rPr>
        <b/>
        <sz val="16"/>
        <rFont val="宋体"/>
        <family val="3"/>
        <charset val="134"/>
      </rPr>
      <t>-3月农业总产值和非公占比</t>
    </r>
  </si>
  <si>
    <t>县区</t>
  </si>
  <si>
    <t>农业总产值（亿元）</t>
  </si>
  <si>
    <t>非公经济增加值（亿元）</t>
  </si>
  <si>
    <t>占GDP比重（%）</t>
  </si>
  <si>
    <t>括号中单位需要修改为万元</t>
  </si>
  <si>
    <r>
      <rPr>
        <b/>
        <sz val="16"/>
        <color rgb="FF000000"/>
        <rFont val="宋体"/>
        <family val="3"/>
        <charset val="134"/>
      </rPr>
      <t>各县区</t>
    </r>
    <r>
      <rPr>
        <b/>
        <sz val="16"/>
        <color rgb="FF000000"/>
        <rFont val="仿宋_GB2312"/>
        <charset val="134"/>
      </rPr>
      <t>1-3</t>
    </r>
    <r>
      <rPr>
        <b/>
        <sz val="16"/>
        <color rgb="FF000000"/>
        <rFont val="宋体"/>
        <family val="3"/>
        <charset val="134"/>
      </rPr>
      <t>月全体和城镇居民可支配收入</t>
    </r>
  </si>
  <si>
    <t>全体居民人均可支配收入（元）</t>
  </si>
  <si>
    <t>城镇常住居民人均可支配收入（元）</t>
  </si>
  <si>
    <r>
      <rPr>
        <sz val="11"/>
        <color rgb="FF000000"/>
        <rFont val="宋体"/>
        <family val="3"/>
        <charset val="134"/>
      </rPr>
      <t>榆</t>
    </r>
    <r>
      <rPr>
        <sz val="11"/>
        <color rgb="FF000000"/>
        <rFont val="Times New Roman"/>
        <family val="1"/>
      </rPr>
      <t xml:space="preserve">   </t>
    </r>
    <r>
      <rPr>
        <sz val="11"/>
        <color rgb="FF000000"/>
        <rFont val="宋体"/>
        <family val="3"/>
        <charset val="134"/>
      </rPr>
      <t>阳</t>
    </r>
  </si>
  <si>
    <r>
      <rPr>
        <sz val="11"/>
        <color rgb="FF000000"/>
        <rFont val="宋体"/>
        <family val="3"/>
        <charset val="134"/>
      </rPr>
      <t>横</t>
    </r>
    <r>
      <rPr>
        <sz val="11"/>
        <color rgb="FF000000"/>
        <rFont val="Times New Roman"/>
        <family val="1"/>
      </rPr>
      <t xml:space="preserve">   </t>
    </r>
    <r>
      <rPr>
        <sz val="11"/>
        <color rgb="FF000000"/>
        <rFont val="宋体"/>
        <family val="3"/>
        <charset val="134"/>
      </rPr>
      <t>山</t>
    </r>
  </si>
  <si>
    <r>
      <rPr>
        <sz val="11"/>
        <color rgb="FF000000"/>
        <rFont val="宋体"/>
        <family val="3"/>
        <charset val="134"/>
      </rPr>
      <t>神</t>
    </r>
    <r>
      <rPr>
        <sz val="11"/>
        <color rgb="FF000000"/>
        <rFont val="Times New Roman"/>
        <family val="1"/>
      </rPr>
      <t xml:space="preserve">   </t>
    </r>
    <r>
      <rPr>
        <sz val="11"/>
        <color rgb="FF000000"/>
        <rFont val="宋体"/>
        <family val="3"/>
        <charset val="134"/>
      </rPr>
      <t>木</t>
    </r>
  </si>
  <si>
    <r>
      <rPr>
        <sz val="11"/>
        <color rgb="FF000000"/>
        <rFont val="宋体"/>
        <family val="3"/>
        <charset val="134"/>
      </rPr>
      <t>府</t>
    </r>
    <r>
      <rPr>
        <sz val="11"/>
        <color rgb="FF000000"/>
        <rFont val="Times New Roman"/>
        <family val="1"/>
      </rPr>
      <t xml:space="preserve">   </t>
    </r>
    <r>
      <rPr>
        <sz val="11"/>
        <color rgb="FF000000"/>
        <rFont val="宋体"/>
        <family val="3"/>
        <charset val="134"/>
      </rPr>
      <t>谷</t>
    </r>
  </si>
  <si>
    <r>
      <rPr>
        <sz val="11"/>
        <color rgb="FF000000"/>
        <rFont val="宋体"/>
        <family val="3"/>
        <charset val="134"/>
      </rPr>
      <t>靖</t>
    </r>
    <r>
      <rPr>
        <sz val="11"/>
        <color rgb="FF000000"/>
        <rFont val="Times New Roman"/>
        <family val="1"/>
      </rPr>
      <t xml:space="preserve">   </t>
    </r>
    <r>
      <rPr>
        <sz val="11"/>
        <color rgb="FF000000"/>
        <rFont val="宋体"/>
        <family val="3"/>
        <charset val="134"/>
      </rPr>
      <t>边</t>
    </r>
  </si>
  <si>
    <r>
      <rPr>
        <sz val="11"/>
        <color rgb="FF000000"/>
        <rFont val="宋体"/>
        <family val="3"/>
        <charset val="134"/>
      </rPr>
      <t>定</t>
    </r>
    <r>
      <rPr>
        <sz val="11"/>
        <color rgb="FF000000"/>
        <rFont val="Times New Roman"/>
        <family val="1"/>
      </rPr>
      <t xml:space="preserve">   </t>
    </r>
    <r>
      <rPr>
        <sz val="11"/>
        <color rgb="FF000000"/>
        <rFont val="宋体"/>
        <family val="3"/>
        <charset val="134"/>
      </rPr>
      <t>边</t>
    </r>
  </si>
  <si>
    <r>
      <rPr>
        <sz val="11"/>
        <color rgb="FF000000"/>
        <rFont val="Times New Roman"/>
        <family val="1"/>
      </rPr>
      <t xml:space="preserve"> </t>
    </r>
    <r>
      <rPr>
        <sz val="11"/>
        <color rgb="FF000000"/>
        <rFont val="宋体"/>
        <family val="3"/>
        <charset val="134"/>
      </rPr>
      <t>绥</t>
    </r>
    <r>
      <rPr>
        <sz val="11"/>
        <color rgb="FF000000"/>
        <rFont val="Times New Roman"/>
        <family val="1"/>
      </rPr>
      <t xml:space="preserve">   </t>
    </r>
    <r>
      <rPr>
        <sz val="11"/>
        <color rgb="FF000000"/>
        <rFont val="宋体"/>
        <family val="3"/>
        <charset val="134"/>
      </rPr>
      <t>德</t>
    </r>
  </si>
  <si>
    <r>
      <rPr>
        <sz val="11"/>
        <color rgb="FF000000"/>
        <rFont val="宋体"/>
        <family val="3"/>
        <charset val="134"/>
      </rPr>
      <t>米</t>
    </r>
    <r>
      <rPr>
        <sz val="11"/>
        <color rgb="FF000000"/>
        <rFont val="Times New Roman"/>
        <family val="1"/>
      </rPr>
      <t xml:space="preserve">   </t>
    </r>
    <r>
      <rPr>
        <sz val="11"/>
        <color rgb="FF000000"/>
        <rFont val="宋体"/>
        <family val="3"/>
        <charset val="134"/>
      </rPr>
      <t>脂</t>
    </r>
  </si>
  <si>
    <r>
      <rPr>
        <sz val="11"/>
        <color rgb="FF000000"/>
        <rFont val="宋体"/>
        <family val="3"/>
        <charset val="134"/>
      </rPr>
      <t>佳</t>
    </r>
    <r>
      <rPr>
        <sz val="11"/>
        <color rgb="FF000000"/>
        <rFont val="Times New Roman"/>
        <family val="1"/>
      </rPr>
      <t xml:space="preserve">   </t>
    </r>
    <r>
      <rPr>
        <sz val="11"/>
        <color rgb="FF000000"/>
        <rFont val="宋体"/>
        <family val="3"/>
        <charset val="134"/>
      </rPr>
      <t>县</t>
    </r>
  </si>
  <si>
    <r>
      <rPr>
        <sz val="11"/>
        <color rgb="FF000000"/>
        <rFont val="宋体"/>
        <family val="3"/>
        <charset val="134"/>
      </rPr>
      <t>吴</t>
    </r>
    <r>
      <rPr>
        <sz val="11"/>
        <color rgb="FF000000"/>
        <rFont val="Times New Roman"/>
        <family val="1"/>
      </rPr>
      <t xml:space="preserve">   </t>
    </r>
    <r>
      <rPr>
        <sz val="11"/>
        <color rgb="FF000000"/>
        <rFont val="宋体"/>
        <family val="3"/>
        <charset val="134"/>
      </rPr>
      <t>堡</t>
    </r>
  </si>
  <si>
    <r>
      <rPr>
        <sz val="11"/>
        <color rgb="FF000000"/>
        <rFont val="宋体"/>
        <family val="3"/>
        <charset val="134"/>
      </rPr>
      <t>清</t>
    </r>
    <r>
      <rPr>
        <sz val="11"/>
        <color rgb="FF000000"/>
        <rFont val="Times New Roman"/>
        <family val="1"/>
      </rPr>
      <t xml:space="preserve">   </t>
    </r>
    <r>
      <rPr>
        <sz val="11"/>
        <color rgb="FF000000"/>
        <rFont val="宋体"/>
        <family val="3"/>
        <charset val="134"/>
      </rPr>
      <t>涧</t>
    </r>
  </si>
  <si>
    <r>
      <rPr>
        <sz val="11"/>
        <color rgb="FF000000"/>
        <rFont val="宋体"/>
        <family val="3"/>
        <charset val="134"/>
      </rPr>
      <t>子</t>
    </r>
    <r>
      <rPr>
        <sz val="11"/>
        <color rgb="FF000000"/>
        <rFont val="Times New Roman"/>
        <family val="1"/>
      </rPr>
      <t xml:space="preserve">   </t>
    </r>
    <r>
      <rPr>
        <sz val="11"/>
        <color rgb="FF000000"/>
        <rFont val="宋体"/>
        <family val="3"/>
        <charset val="134"/>
      </rPr>
      <t>洲</t>
    </r>
  </si>
  <si>
    <t>各县区1-3月农村居民可支配收入</t>
  </si>
  <si>
    <t>农村常住居民人均可支配收入（元）</t>
  </si>
  <si>
    <r>
      <rPr>
        <b/>
        <sz val="16"/>
        <rFont val="宋体"/>
        <family val="3"/>
        <charset val="134"/>
      </rPr>
      <t>各市区</t>
    </r>
    <r>
      <rPr>
        <b/>
        <sz val="16"/>
        <rFont val="仿宋_GB2312"/>
        <charset val="134"/>
      </rPr>
      <t>1-3</t>
    </r>
    <r>
      <rPr>
        <b/>
        <sz val="16"/>
        <rFont val="宋体"/>
        <family val="3"/>
        <charset val="134"/>
      </rPr>
      <t>月生产总值及增速</t>
    </r>
  </si>
  <si>
    <t>生产总值 （亿元）</t>
  </si>
  <si>
    <t>全  国</t>
  </si>
  <si>
    <t>全  省</t>
  </si>
  <si>
    <t>西  安</t>
  </si>
  <si>
    <t>铜  川</t>
  </si>
  <si>
    <t>宝  鸡</t>
  </si>
  <si>
    <t>咸  阳</t>
  </si>
  <si>
    <t>渭  南</t>
  </si>
  <si>
    <t>延  安</t>
  </si>
  <si>
    <t>汉  中</t>
  </si>
  <si>
    <t>榆  林</t>
  </si>
  <si>
    <t>安  康</t>
  </si>
  <si>
    <t>商  洛</t>
  </si>
  <si>
    <t xml:space="preserve">杨  凌   </t>
  </si>
  <si>
    <t xml:space="preserve">第一产业 </t>
  </si>
  <si>
    <r>
      <rPr>
        <b/>
        <sz val="16"/>
        <rFont val="宋体"/>
        <family val="3"/>
        <charset val="134"/>
      </rPr>
      <t>各市区</t>
    </r>
    <r>
      <rPr>
        <b/>
        <sz val="16"/>
        <rFont val="仿宋_GB2312"/>
        <charset val="134"/>
      </rPr>
      <t>1-4</t>
    </r>
    <r>
      <rPr>
        <b/>
        <sz val="16"/>
        <rFont val="宋体"/>
        <family val="3"/>
        <charset val="134"/>
      </rPr>
      <t>月投资和规模以上工业</t>
    </r>
  </si>
  <si>
    <t>规模以上工业增加值同比增长（%）</t>
  </si>
  <si>
    <r>
      <rPr>
        <b/>
        <sz val="16"/>
        <rFont val="宋体"/>
        <family val="3"/>
        <charset val="134"/>
      </rPr>
      <t>各市区</t>
    </r>
    <r>
      <rPr>
        <b/>
        <sz val="16"/>
        <rFont val="仿宋_GB2312"/>
        <charset val="134"/>
      </rPr>
      <t>1-4</t>
    </r>
    <r>
      <rPr>
        <b/>
        <sz val="16"/>
        <rFont val="宋体"/>
        <family val="3"/>
        <charset val="134"/>
      </rPr>
      <t>月消费</t>
    </r>
  </si>
  <si>
    <r>
      <rPr>
        <b/>
        <sz val="16"/>
        <rFont val="宋体"/>
        <family val="3"/>
        <charset val="134"/>
      </rPr>
      <t>各市区</t>
    </r>
    <r>
      <rPr>
        <b/>
        <sz val="16"/>
        <rFont val="仿宋_GB2312"/>
        <charset val="134"/>
      </rPr>
      <t>1-4</t>
    </r>
    <r>
      <rPr>
        <b/>
        <sz val="16"/>
        <rFont val="宋体"/>
        <family val="3"/>
        <charset val="134"/>
      </rPr>
      <t>月财政收支情况</t>
    </r>
  </si>
  <si>
    <r>
      <rPr>
        <b/>
        <sz val="16"/>
        <rFont val="宋体"/>
        <family val="3"/>
        <charset val="134"/>
      </rPr>
      <t>各市区</t>
    </r>
    <r>
      <rPr>
        <b/>
        <sz val="16"/>
        <rFont val="仿宋_GB2312"/>
        <charset val="134"/>
      </rPr>
      <t>1-3</t>
    </r>
    <r>
      <rPr>
        <b/>
        <sz val="16"/>
        <rFont val="宋体"/>
        <family val="3"/>
        <charset val="134"/>
      </rPr>
      <t>月非公占比</t>
    </r>
  </si>
  <si>
    <t>西安市</t>
  </si>
  <si>
    <t>铜川市</t>
  </si>
  <si>
    <t>宝鸡市</t>
  </si>
  <si>
    <t>咸阳市</t>
  </si>
  <si>
    <t>渭南市</t>
  </si>
  <si>
    <t>延安市</t>
  </si>
  <si>
    <t>汉中市</t>
  </si>
  <si>
    <t>榆林市</t>
  </si>
  <si>
    <t>安康市</t>
  </si>
  <si>
    <t>商洛市</t>
  </si>
  <si>
    <t>杨  凌</t>
  </si>
  <si>
    <r>
      <rPr>
        <b/>
        <sz val="16"/>
        <rFont val="宋体"/>
        <family val="3"/>
        <charset val="134"/>
      </rPr>
      <t>各市区</t>
    </r>
    <r>
      <rPr>
        <b/>
        <sz val="16"/>
        <rFont val="仿宋_GB2312"/>
        <charset val="134"/>
      </rPr>
      <t>1-3</t>
    </r>
    <r>
      <rPr>
        <b/>
        <sz val="16"/>
        <rFont val="宋体"/>
        <family val="3"/>
        <charset val="134"/>
      </rPr>
      <t>月全体和城镇农村居民可支配收入</t>
    </r>
  </si>
  <si>
    <t>全体居民收入（元）</t>
  </si>
  <si>
    <t xml:space="preserve">杨  凌  </t>
  </si>
  <si>
    <r>
      <rPr>
        <b/>
        <sz val="16"/>
        <rFont val="宋体"/>
        <family val="3"/>
        <charset val="134"/>
      </rPr>
      <t>各市区</t>
    </r>
    <r>
      <rPr>
        <b/>
        <sz val="16"/>
        <rFont val="仿宋_GB2312"/>
        <charset val="134"/>
      </rPr>
      <t>1</t>
    </r>
    <r>
      <rPr>
        <b/>
        <sz val="16"/>
        <rFont val="宋体"/>
        <family val="3"/>
        <charset val="134"/>
      </rPr>
      <t>-3月农村居民可支配收入</t>
    </r>
  </si>
  <si>
    <r>
      <t>各县区</t>
    </r>
    <r>
      <rPr>
        <b/>
        <sz val="16"/>
        <rFont val="仿宋_GB2312"/>
        <charset val="134"/>
      </rPr>
      <t>1-4</t>
    </r>
    <r>
      <rPr>
        <b/>
        <sz val="16"/>
        <rFont val="宋体"/>
        <family val="3"/>
        <charset val="134"/>
      </rPr>
      <t>月投资和规模以上工业</t>
    </r>
    <phoneticPr fontId="14" type="noConversion"/>
  </si>
  <si>
    <r>
      <t>各县区</t>
    </r>
    <r>
      <rPr>
        <b/>
        <sz val="16"/>
        <rFont val="仿宋_GB2312"/>
        <charset val="134"/>
      </rPr>
      <t>1-4</t>
    </r>
    <r>
      <rPr>
        <b/>
        <sz val="16"/>
        <rFont val="宋体"/>
        <family val="3"/>
        <charset val="134"/>
      </rPr>
      <t>月消费</t>
    </r>
    <phoneticPr fontId="14" type="noConversion"/>
  </si>
  <si>
    <t>一季度社会消费品零售总额（亿元）</t>
    <phoneticPr fontId="14" type="noConversion"/>
  </si>
  <si>
    <t>规模以上工业增加值同比增长（%）</t>
    <phoneticPr fontId="14" type="noConversion"/>
  </si>
  <si>
    <t>限额以上消费品零售额（亿元）</t>
    <phoneticPr fontId="14" type="noConversion"/>
  </si>
  <si>
    <t>规模以上工业增产值同比增长（%）</t>
    <phoneticPr fontId="14" type="noConversion"/>
  </si>
  <si>
    <t>限额以上消费品零售额(亿元)</t>
    <phoneticPr fontId="14" type="noConversion"/>
  </si>
  <si>
    <t>注：县区限额以上数据不含中石油、中石化</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</si>
</sst>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76" formatCode="0.00_ "/>
    <numFmt numFmtId="177" formatCode="_-* #,##0_-;\-* #,##0_-;_-* &quot;-&quot;_-;_-@_-"/>
    <numFmt numFmtId="178" formatCode="0.0"/>
    <numFmt numFmtId="179" formatCode="_-* #,##0.00_-;\-* #,##0.00_-;_-* &quot;-&quot;??_-;_-@_-"/>
    <numFmt numFmtId="180" formatCode="\¥* _-#,##0.00;\¥* \-#,##0.00;\¥* _-&quot;-&quot;??;@"/>
    <numFmt numFmtId="181" formatCode="0.00_);[Red]\(0.00\)"/>
    <numFmt numFmtId="182" formatCode="0;[Red]0"/>
    <numFmt numFmtId="183" formatCode="0.00;[Red]0.00"/>
    <numFmt numFmtId="184" formatCode="0.0_);[Red]\(0.0\)"/>
    <numFmt numFmtId="185" formatCode="0.0_ "/>
    <numFmt numFmtId="186" formatCode="0_ "/>
    <numFmt numFmtId="187" formatCode="0_);\(0\)"/>
  </numFmts>
  <fonts count="84">
    <font>
      <sz val="12"/>
      <name val="宋体"/>
      <charset val="134"/>
    </font>
    <font>
      <b/>
      <sz val="16"/>
      <name val="仿宋_GB2312"/>
      <charset val="134"/>
    </font>
    <font>
      <sz val="11"/>
      <name val="宋体"/>
      <family val="3"/>
      <charset val="134"/>
    </font>
    <font>
      <b/>
      <sz val="11"/>
      <name val="宋体"/>
      <family val="3"/>
      <charset val="134"/>
    </font>
    <font>
      <b/>
      <sz val="12"/>
      <name val="宋体"/>
      <family val="3"/>
      <charset val="134"/>
    </font>
    <font>
      <sz val="11"/>
      <name val="Times New Roman"/>
      <family val="1"/>
    </font>
    <font>
      <b/>
      <sz val="16"/>
      <name val="宋体"/>
      <family val="3"/>
      <charset val="134"/>
    </font>
    <font>
      <sz val="9"/>
      <name val="仿宋_GB2312"/>
      <charset val="134"/>
    </font>
    <font>
      <sz val="10"/>
      <name val="仿宋_GB2312"/>
      <charset val="134"/>
    </font>
    <font>
      <sz val="12"/>
      <color rgb="FF000000"/>
      <name val="宋体"/>
      <family val="3"/>
      <charset val="134"/>
    </font>
    <font>
      <sz val="12"/>
      <color theme="1"/>
      <name val="宋体"/>
      <family val="3"/>
      <charset val="134"/>
    </font>
    <font>
      <sz val="11"/>
      <color theme="1"/>
      <name val="宋体"/>
      <family val="3"/>
      <charset val="134"/>
    </font>
    <font>
      <b/>
      <sz val="11"/>
      <color theme="1"/>
      <name val="宋体"/>
      <family val="3"/>
      <charset val="134"/>
    </font>
    <font>
      <b/>
      <sz val="12"/>
      <color indexed="63"/>
      <name val="宋体"/>
      <family val="3"/>
      <charset val="134"/>
    </font>
    <font>
      <sz val="9"/>
      <name val="宋体"/>
      <family val="3"/>
      <charset val="134"/>
    </font>
    <font>
      <b/>
      <sz val="16"/>
      <color rgb="FF000000"/>
      <name val="仿宋_GB2312"/>
      <charset val="134"/>
    </font>
    <font>
      <sz val="11"/>
      <color rgb="FF000000"/>
      <name val="宋体"/>
      <family val="3"/>
      <charset val="134"/>
    </font>
    <font>
      <b/>
      <sz val="11"/>
      <color rgb="FF000000"/>
      <name val="宋体"/>
      <family val="3"/>
      <charset val="134"/>
    </font>
    <font>
      <sz val="11"/>
      <color rgb="FF000000"/>
      <name val="Times New Roman"/>
      <family val="1"/>
    </font>
    <font>
      <b/>
      <sz val="16"/>
      <color rgb="FF000000"/>
      <name val="宋体"/>
      <family val="3"/>
      <charset val="134"/>
    </font>
    <font>
      <b/>
      <sz val="10"/>
      <color rgb="FF000000"/>
      <name val="仿宋_GB2312"/>
      <charset val="134"/>
    </font>
    <font>
      <b/>
      <sz val="12"/>
      <color rgb="FF000000"/>
      <name val="宋体"/>
      <family val="3"/>
      <charset val="134"/>
    </font>
    <font>
      <sz val="12"/>
      <color theme="0"/>
      <name val="宋体"/>
      <family val="3"/>
      <charset val="134"/>
    </font>
    <font>
      <sz val="11"/>
      <color theme="1"/>
      <name val="宋体"/>
      <family val="3"/>
      <charset val="134"/>
      <scheme val="minor"/>
    </font>
    <font>
      <sz val="9"/>
      <color indexed="10"/>
      <name val="仿宋_GB2312"/>
      <charset val="134"/>
    </font>
    <font>
      <sz val="10"/>
      <color indexed="10"/>
      <name val="仿宋_GB2312"/>
      <charset val="134"/>
    </font>
    <font>
      <b/>
      <sz val="14"/>
      <name val="仿宋_GB2312"/>
      <charset val="134"/>
    </font>
    <font>
      <sz val="9"/>
      <name val="Arial"/>
      <family val="2"/>
    </font>
    <font>
      <b/>
      <sz val="18"/>
      <name val="仿宋_GB2312"/>
      <charset val="134"/>
    </font>
    <font>
      <b/>
      <sz val="15"/>
      <name val="仿宋_GB2312"/>
      <charset val="134"/>
    </font>
    <font>
      <sz val="9"/>
      <name val="Times New Roman"/>
      <family val="1"/>
    </font>
    <font>
      <sz val="11"/>
      <name val="仿宋"/>
      <family val="3"/>
      <charset val="134"/>
    </font>
    <font>
      <sz val="11"/>
      <color indexed="8"/>
      <name val="宋体"/>
      <family val="3"/>
      <charset val="134"/>
    </font>
    <font>
      <sz val="10"/>
      <name val="宋体"/>
      <family val="3"/>
      <charset val="134"/>
    </font>
    <font>
      <b/>
      <sz val="11"/>
      <name val="仿宋_GB2312"/>
      <charset val="134"/>
    </font>
    <font>
      <sz val="12"/>
      <color indexed="10"/>
      <name val="宋体"/>
      <family val="3"/>
      <charset val="134"/>
    </font>
    <font>
      <sz val="10.5"/>
      <name val="仿宋_GB2312"/>
      <charset val="134"/>
    </font>
    <font>
      <b/>
      <sz val="12"/>
      <name val="仿宋_GB2312"/>
      <charset val="134"/>
    </font>
    <font>
      <sz val="12"/>
      <name val="仿宋_GB2312"/>
      <charset val="134"/>
    </font>
    <font>
      <b/>
      <sz val="10.5"/>
      <name val="仿宋_GB2312"/>
      <charset val="134"/>
    </font>
    <font>
      <b/>
      <sz val="26"/>
      <name val="仿宋_GB2312"/>
      <charset val="134"/>
    </font>
    <font>
      <b/>
      <sz val="22"/>
      <name val="仿宋_GB2312"/>
      <charset val="134"/>
    </font>
    <font>
      <sz val="16"/>
      <name val="仿宋_GB2312"/>
      <charset val="134"/>
    </font>
    <font>
      <sz val="11"/>
      <color theme="0"/>
      <name val="宋体"/>
      <family val="3"/>
      <charset val="134"/>
      <scheme val="minor"/>
    </font>
    <font>
      <sz val="11"/>
      <color indexed="42"/>
      <name val="宋体"/>
      <family val="3"/>
      <charset val="134"/>
    </font>
    <font>
      <b/>
      <sz val="11"/>
      <color indexed="52"/>
      <name val="宋体"/>
      <family val="3"/>
      <charset val="134"/>
    </font>
    <font>
      <sz val="11"/>
      <color indexed="9"/>
      <name val="宋体"/>
      <family val="3"/>
      <charset val="134"/>
    </font>
    <font>
      <sz val="12"/>
      <color indexed="8"/>
      <name val="宋体"/>
      <family val="3"/>
      <charset val="134"/>
    </font>
    <font>
      <sz val="12"/>
      <color indexed="9"/>
      <name val="宋体"/>
      <family val="3"/>
      <charset val="134"/>
    </font>
    <font>
      <b/>
      <sz val="13"/>
      <color indexed="54"/>
      <name val="宋体"/>
      <family val="3"/>
      <charset val="134"/>
    </font>
    <font>
      <b/>
      <sz val="11"/>
      <color indexed="54"/>
      <name val="宋体"/>
      <family val="3"/>
      <charset val="134"/>
    </font>
    <font>
      <b/>
      <sz val="11"/>
      <color indexed="62"/>
      <name val="宋体"/>
      <family val="3"/>
      <charset val="134"/>
    </font>
    <font>
      <b/>
      <sz val="13"/>
      <color indexed="62"/>
      <name val="宋体"/>
      <family val="3"/>
      <charset val="134"/>
    </font>
    <font>
      <b/>
      <sz val="15"/>
      <color indexed="62"/>
      <name val="宋体"/>
      <family val="3"/>
      <charset val="134"/>
    </font>
    <font>
      <sz val="12"/>
      <color indexed="17"/>
      <name val="宋体"/>
      <family val="3"/>
      <charset val="134"/>
    </font>
    <font>
      <sz val="11"/>
      <color indexed="17"/>
      <name val="宋体"/>
      <family val="3"/>
      <charset val="134"/>
    </font>
    <font>
      <sz val="11"/>
      <color indexed="20"/>
      <name val="宋体"/>
      <family val="3"/>
      <charset val="134"/>
    </font>
    <font>
      <sz val="11"/>
      <color indexed="62"/>
      <name val="宋体"/>
      <family val="3"/>
      <charset val="134"/>
    </font>
    <font>
      <sz val="11"/>
      <name val="楷体_GB2312"/>
      <charset val="134"/>
    </font>
    <font>
      <sz val="12"/>
      <color indexed="16"/>
      <name val="宋体"/>
      <family val="3"/>
      <charset val="134"/>
    </font>
    <font>
      <b/>
      <sz val="11"/>
      <color indexed="8"/>
      <name val="宋体"/>
      <family val="3"/>
      <charset val="134"/>
    </font>
    <font>
      <b/>
      <sz val="12"/>
      <color indexed="8"/>
      <name val="宋体"/>
      <family val="3"/>
      <charset val="134"/>
    </font>
    <font>
      <b/>
      <sz val="15"/>
      <color indexed="54"/>
      <name val="宋体"/>
      <family val="3"/>
      <charset val="134"/>
    </font>
    <font>
      <b/>
      <sz val="18"/>
      <color indexed="62"/>
      <name val="宋体"/>
      <family val="3"/>
      <charset val="134"/>
    </font>
    <font>
      <b/>
      <sz val="18"/>
      <color indexed="56"/>
      <name val="宋体"/>
      <family val="3"/>
      <charset val="134"/>
    </font>
    <font>
      <sz val="18"/>
      <color indexed="54"/>
      <name val="宋体"/>
      <family val="3"/>
      <charset val="134"/>
    </font>
    <font>
      <b/>
      <sz val="12"/>
      <color indexed="9"/>
      <name val="宋体"/>
      <family val="3"/>
      <charset val="134"/>
    </font>
    <font>
      <b/>
      <sz val="11"/>
      <color indexed="63"/>
      <name val="宋体"/>
      <family val="3"/>
      <charset val="134"/>
    </font>
    <font>
      <i/>
      <sz val="11"/>
      <color indexed="23"/>
      <name val="宋体"/>
      <family val="3"/>
      <charset val="134"/>
    </font>
    <font>
      <sz val="11"/>
      <color theme="1"/>
      <name val="楷体_GB2312"/>
      <charset val="134"/>
    </font>
    <font>
      <b/>
      <sz val="11"/>
      <color indexed="42"/>
      <name val="宋体"/>
      <family val="3"/>
      <charset val="134"/>
    </font>
    <font>
      <sz val="10"/>
      <name val="Arial"/>
      <family val="2"/>
    </font>
    <font>
      <sz val="12"/>
      <color indexed="63"/>
      <name val="宋体"/>
      <family val="3"/>
      <charset val="134"/>
    </font>
    <font>
      <sz val="12"/>
      <color indexed="19"/>
      <name val="宋体"/>
      <family val="3"/>
      <charset val="134"/>
    </font>
    <font>
      <b/>
      <sz val="12"/>
      <color indexed="19"/>
      <name val="宋体"/>
      <family val="3"/>
      <charset val="134"/>
    </font>
    <font>
      <b/>
      <sz val="10"/>
      <name val="Arial"/>
      <family val="2"/>
    </font>
    <font>
      <b/>
      <sz val="11"/>
      <color indexed="9"/>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4"/>
      <name val="宋体"/>
      <family val="3"/>
      <charset val="134"/>
    </font>
    <font>
      <b/>
      <sz val="11"/>
      <name val="Times New Roman"/>
      <family val="1"/>
    </font>
    <font>
      <sz val="12"/>
      <name val="宋体"/>
      <family val="3"/>
      <charset val="134"/>
    </font>
    <font>
      <b/>
      <sz val="11"/>
      <color theme="1"/>
      <name val="宋体"/>
      <family val="3"/>
      <charset val="134"/>
      <scheme val="minor"/>
    </font>
  </fonts>
  <fills count="5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9"/>
      </patternFill>
    </fill>
    <fill>
      <patternFill patternType="solid">
        <fgColor theme="9" tint="0.79995117038483843"/>
        <bgColor indexed="64"/>
      </patternFill>
    </fill>
    <fill>
      <patternFill patternType="solid">
        <fgColor theme="2"/>
        <bgColor indexed="64"/>
      </patternFill>
    </fill>
    <fill>
      <patternFill patternType="solid">
        <fgColor indexed="26"/>
        <bgColor indexed="64"/>
      </patternFill>
    </fill>
    <fill>
      <patternFill patternType="solid">
        <fgColor rgb="FFFFFFCC"/>
        <bgColor indexed="64"/>
      </patternFill>
    </fill>
    <fill>
      <patternFill patternType="solid">
        <fgColor indexed="31"/>
        <bgColor indexed="64"/>
      </patternFill>
    </fill>
    <fill>
      <patternFill patternType="solid">
        <fgColor indexed="10"/>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29"/>
        <bgColor indexed="29"/>
      </patternFill>
    </fill>
    <fill>
      <patternFill patternType="solid">
        <fgColor indexed="45"/>
        <bgColor indexed="64"/>
      </patternFill>
    </fill>
    <fill>
      <patternFill patternType="solid">
        <fgColor indexed="49"/>
        <bgColor indexed="64"/>
      </patternFill>
    </fill>
    <fill>
      <patternFill patternType="solid">
        <fgColor indexed="30"/>
        <bgColor indexed="64"/>
      </patternFill>
    </fill>
    <fill>
      <patternFill patternType="solid">
        <fgColor indexed="30"/>
        <bgColor indexed="30"/>
      </patternFill>
    </fill>
    <fill>
      <patternFill patternType="solid">
        <fgColor indexed="47"/>
        <bgColor indexed="47"/>
      </patternFill>
    </fill>
    <fill>
      <patternFill patternType="solid">
        <fgColor indexed="47"/>
        <bgColor indexed="64"/>
      </patternFill>
    </fill>
    <fill>
      <patternFill patternType="solid">
        <fgColor indexed="46"/>
        <bgColor indexed="64"/>
      </patternFill>
    </fill>
    <fill>
      <patternFill patternType="solid">
        <fgColor indexed="22"/>
        <bgColor indexed="22"/>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42"/>
        <bgColor indexed="42"/>
      </patternFill>
    </fill>
    <fill>
      <patternFill patternType="solid">
        <fgColor indexed="26"/>
        <bgColor indexed="26"/>
      </patternFill>
    </fill>
    <fill>
      <patternFill patternType="solid">
        <fgColor indexed="44"/>
        <bgColor indexed="64"/>
      </patternFill>
    </fill>
    <fill>
      <patternFill patternType="solid">
        <fgColor indexed="27"/>
        <bgColor indexed="27"/>
      </patternFill>
    </fill>
    <fill>
      <patternFill patternType="solid">
        <fgColor indexed="57"/>
        <bgColor indexed="64"/>
      </patternFill>
    </fill>
    <fill>
      <patternFill patternType="solid">
        <fgColor indexed="54"/>
        <bgColor indexed="54"/>
      </patternFill>
    </fill>
    <fill>
      <patternFill patternType="solid">
        <fgColor indexed="51"/>
        <bgColor indexed="64"/>
      </patternFill>
    </fill>
    <fill>
      <patternFill patternType="solid">
        <fgColor theme="5" tint="0.39994506668294322"/>
        <bgColor indexed="64"/>
      </patternFill>
    </fill>
    <fill>
      <patternFill patternType="solid">
        <fgColor indexed="54"/>
        <bgColor indexed="64"/>
      </patternFill>
    </fill>
    <fill>
      <patternFill patternType="solid">
        <fgColor indexed="11"/>
        <bgColor indexed="64"/>
      </patternFill>
    </fill>
    <fill>
      <patternFill patternType="solid">
        <fgColor indexed="36"/>
        <bgColor indexed="64"/>
      </patternFill>
    </fill>
    <fill>
      <patternFill patternType="solid">
        <fgColor indexed="49"/>
        <bgColor indexed="49"/>
      </patternFill>
    </fill>
    <fill>
      <patternFill patternType="solid">
        <fgColor indexed="43"/>
        <bgColor indexed="43"/>
      </patternFill>
    </fill>
    <fill>
      <patternFill patternType="solid">
        <fgColor indexed="53"/>
        <bgColor indexed="64"/>
      </patternFill>
    </fill>
    <fill>
      <patternFill patternType="solid">
        <fgColor indexed="45"/>
        <bgColor indexed="45"/>
      </patternFill>
    </fill>
    <fill>
      <patternFill patternType="solid">
        <fgColor indexed="52"/>
        <bgColor indexed="64"/>
      </patternFill>
    </fill>
    <fill>
      <patternFill patternType="solid">
        <fgColor indexed="51"/>
        <bgColor indexed="51"/>
      </patternFill>
    </fill>
    <fill>
      <patternFill patternType="solid">
        <fgColor indexed="44"/>
        <bgColor indexed="44"/>
      </patternFill>
    </fill>
    <fill>
      <patternFill patternType="solid">
        <fgColor indexed="53"/>
        <bgColor indexed="53"/>
      </patternFill>
    </fill>
    <fill>
      <patternFill patternType="solid">
        <fgColor indexed="55"/>
        <b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bgColor indexed="64"/>
      </patternFill>
    </fill>
  </fills>
  <borders count="32">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indexed="44"/>
      </bottom>
      <diagonal/>
    </border>
    <border>
      <left/>
      <right/>
      <top/>
      <bottom style="medium">
        <color indexed="44"/>
      </bottom>
      <diagonal/>
    </border>
    <border>
      <left/>
      <right/>
      <top/>
      <bottom style="thick">
        <color indexed="49"/>
      </bottom>
      <diagonal/>
    </border>
    <border>
      <left/>
      <right/>
      <top style="thin">
        <color indexed="49"/>
      </top>
      <bottom style="double">
        <color indexed="49"/>
      </bottom>
      <diagonal/>
    </border>
    <border>
      <left/>
      <right/>
      <top style="thin">
        <color indexed="30"/>
      </top>
      <bottom style="double">
        <color indexed="30"/>
      </bottom>
      <diagonal/>
    </border>
    <border>
      <left/>
      <right/>
      <top/>
      <bottom style="medium">
        <color indexed="49"/>
      </bottom>
      <diagonal/>
    </border>
    <border>
      <left/>
      <right/>
      <top/>
      <bottom style="thick">
        <color indexed="30"/>
      </bottom>
      <diagonal/>
    </border>
    <border>
      <left/>
      <right/>
      <top/>
      <bottom style="thick">
        <color indexed="22"/>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bottom style="double">
        <color indexed="29"/>
      </bottom>
      <diagonal/>
    </border>
    <border>
      <left/>
      <right/>
      <top/>
      <bottom style="double">
        <color indexed="52"/>
      </bottom>
      <diagonal/>
    </border>
  </borders>
  <cellStyleXfs count="1100">
    <xf numFmtId="0" fontId="0" fillId="0" borderId="0"/>
    <xf numFmtId="0" fontId="44" fillId="10" borderId="0" applyNumberFormat="0" applyBorder="0" applyAlignment="0" applyProtection="0">
      <alignment vertical="center"/>
    </xf>
    <xf numFmtId="0" fontId="32" fillId="9" borderId="0" applyNumberFormat="0" applyBorder="0" applyAlignment="0" applyProtection="0">
      <alignment vertical="center"/>
    </xf>
    <xf numFmtId="0" fontId="48" fillId="18" borderId="0" applyNumberFormat="0" applyBorder="0" applyAlignment="0" applyProtection="0"/>
    <xf numFmtId="0" fontId="47" fillId="13" borderId="0" applyNumberFormat="0" applyBorder="0" applyAlignment="0" applyProtection="0"/>
    <xf numFmtId="0" fontId="48" fillId="24" borderId="0" applyNumberFormat="0" applyBorder="0" applyAlignment="0" applyProtection="0"/>
    <xf numFmtId="0" fontId="44" fillId="20" borderId="0" applyNumberFormat="0" applyBorder="0" applyAlignment="0" applyProtection="0">
      <alignment vertical="center"/>
    </xf>
    <xf numFmtId="0" fontId="48" fillId="14" borderId="0" applyNumberFormat="0" applyBorder="0" applyAlignment="0" applyProtection="0"/>
    <xf numFmtId="0" fontId="44" fillId="16" borderId="0" applyNumberFormat="0" applyBorder="0" applyAlignment="0" applyProtection="0">
      <alignment vertical="center"/>
    </xf>
    <xf numFmtId="0" fontId="48" fillId="32" borderId="0" applyNumberFormat="0" applyBorder="0" applyAlignment="0" applyProtection="0"/>
    <xf numFmtId="0" fontId="32" fillId="20" borderId="0" applyNumberFormat="0" applyBorder="0" applyAlignment="0" applyProtection="0">
      <alignment vertical="center"/>
    </xf>
    <xf numFmtId="0" fontId="46" fillId="12" borderId="0" applyNumberFormat="0" applyBorder="0" applyAlignment="0" applyProtection="0">
      <alignment vertical="center"/>
    </xf>
    <xf numFmtId="0" fontId="32" fillId="21" borderId="0" applyNumberFormat="0" applyBorder="0" applyAlignment="0" applyProtection="0">
      <alignment vertical="center"/>
    </xf>
    <xf numFmtId="0" fontId="43" fillId="34" borderId="0" applyNumberFormat="0" applyBorder="0" applyAlignment="0" applyProtection="0">
      <alignment vertical="center"/>
    </xf>
    <xf numFmtId="0" fontId="48" fillId="14" borderId="0" applyNumberFormat="0" applyBorder="0" applyAlignment="0" applyProtection="0"/>
    <xf numFmtId="0" fontId="82" fillId="0" borderId="0"/>
    <xf numFmtId="0" fontId="50" fillId="0" borderId="0" applyNumberFormat="0" applyFill="0" applyBorder="0" applyAlignment="0" applyProtection="0">
      <alignment vertical="center"/>
    </xf>
    <xf numFmtId="43" fontId="82" fillId="0" borderId="0" applyFont="0" applyFill="0" applyBorder="0" applyAlignment="0" applyProtection="0">
      <alignment vertical="center"/>
    </xf>
    <xf numFmtId="0" fontId="82" fillId="0" borderId="0"/>
    <xf numFmtId="0" fontId="32" fillId="11" borderId="0" applyNumberFormat="0" applyBorder="0" applyAlignment="0" applyProtection="0">
      <alignment vertical="center"/>
    </xf>
    <xf numFmtId="0" fontId="44" fillId="12" borderId="0" applyNumberFormat="0" applyBorder="0" applyAlignment="0" applyProtection="0">
      <alignment vertical="center"/>
    </xf>
    <xf numFmtId="0" fontId="53" fillId="0" borderId="22" applyNumberFormat="0" applyFill="0" applyAlignment="0" applyProtection="0">
      <alignment vertical="center"/>
    </xf>
    <xf numFmtId="0" fontId="59" fillId="28" borderId="0" applyNumberFormat="0" applyBorder="0" applyAlignment="0" applyProtection="0"/>
    <xf numFmtId="0" fontId="82" fillId="0" borderId="0"/>
    <xf numFmtId="0" fontId="48" fillId="12" borderId="0" applyNumberFormat="0" applyBorder="0" applyAlignment="0" applyProtection="0"/>
    <xf numFmtId="0" fontId="82" fillId="7" borderId="17" applyNumberFormat="0" applyFont="0" applyAlignment="0" applyProtection="0">
      <alignment vertical="center"/>
    </xf>
    <xf numFmtId="0" fontId="57" fillId="20" borderId="19" applyNumberFormat="0" applyAlignment="0" applyProtection="0">
      <alignment vertical="center"/>
    </xf>
    <xf numFmtId="0" fontId="32" fillId="20" borderId="0" applyNumberFormat="0" applyBorder="0" applyAlignment="0" applyProtection="0">
      <alignment vertical="center"/>
    </xf>
    <xf numFmtId="0" fontId="48" fillId="14" borderId="0" applyNumberFormat="0" applyBorder="0" applyAlignment="0" applyProtection="0"/>
    <xf numFmtId="0" fontId="32" fillId="20" borderId="0" applyNumberFormat="0" applyBorder="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32" fillId="26" borderId="0" applyNumberFormat="0" applyBorder="0" applyAlignment="0" applyProtection="0">
      <alignment vertical="center"/>
    </xf>
    <xf numFmtId="0" fontId="32" fillId="21" borderId="0" applyNumberFormat="0" applyBorder="0" applyAlignment="0" applyProtection="0">
      <alignment vertical="center"/>
    </xf>
    <xf numFmtId="0" fontId="82" fillId="7" borderId="17" applyNumberFormat="0" applyFont="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82" fillId="7" borderId="17" applyNumberFormat="0" applyFont="0" applyAlignment="0" applyProtection="0">
      <alignment vertical="center"/>
    </xf>
    <xf numFmtId="0" fontId="32" fillId="33" borderId="0" applyNumberFormat="0" applyBorder="0" applyAlignment="0" applyProtection="0">
      <alignment vertical="center"/>
    </xf>
    <xf numFmtId="0" fontId="44" fillId="13" borderId="0" applyNumberFormat="0" applyBorder="0" applyAlignment="0" applyProtection="0">
      <alignment vertical="center"/>
    </xf>
    <xf numFmtId="0" fontId="32" fillId="25" borderId="0" applyNumberFormat="0" applyBorder="0" applyAlignment="0" applyProtection="0">
      <alignment vertical="center"/>
    </xf>
    <xf numFmtId="0" fontId="44" fillId="12" borderId="0" applyNumberFormat="0" applyBorder="0" applyAlignment="0" applyProtection="0">
      <alignment vertical="center"/>
    </xf>
    <xf numFmtId="43" fontId="82" fillId="0" borderId="0" applyFont="0" applyFill="0" applyBorder="0" applyAlignment="0" applyProtection="0">
      <alignment vertical="center"/>
    </xf>
    <xf numFmtId="0" fontId="51" fillId="0" borderId="0" applyNumberFormat="0" applyFill="0" applyBorder="0" applyAlignment="0" applyProtection="0">
      <alignment vertical="center"/>
    </xf>
    <xf numFmtId="0" fontId="32" fillId="13" borderId="0" applyNumberFormat="0" applyBorder="0" applyAlignment="0" applyProtection="0">
      <alignment vertical="center"/>
    </xf>
    <xf numFmtId="0" fontId="47" fillId="13" borderId="0" applyNumberFormat="0" applyBorder="0" applyAlignment="0" applyProtection="0"/>
    <xf numFmtId="0" fontId="44" fillId="16" borderId="0" applyNumberFormat="0" applyBorder="0" applyAlignment="0" applyProtection="0">
      <alignment vertical="center"/>
    </xf>
    <xf numFmtId="0" fontId="47" fillId="22" borderId="0" applyNumberFormat="0" applyBorder="0" applyAlignment="0" applyProtection="0"/>
    <xf numFmtId="0" fontId="44" fillId="20" borderId="0" applyNumberFormat="0" applyBorder="0" applyAlignment="0" applyProtection="0">
      <alignment vertical="center"/>
    </xf>
    <xf numFmtId="0" fontId="47" fillId="22" borderId="0" applyNumberFormat="0" applyBorder="0" applyAlignment="0" applyProtection="0"/>
    <xf numFmtId="0" fontId="46" fillId="31" borderId="0" applyNumberFormat="0" applyBorder="0" applyAlignment="0" applyProtection="0">
      <alignment vertical="center"/>
    </xf>
    <xf numFmtId="0" fontId="48" fillId="14" borderId="0" applyNumberFormat="0" applyBorder="0" applyAlignment="0" applyProtection="0"/>
    <xf numFmtId="0" fontId="53" fillId="0" borderId="22" applyNumberFormat="0" applyFill="0" applyAlignment="0" applyProtection="0">
      <alignment vertical="center"/>
    </xf>
    <xf numFmtId="0" fontId="47" fillId="22" borderId="0" applyNumberFormat="0" applyBorder="0" applyAlignment="0" applyProtection="0"/>
    <xf numFmtId="0" fontId="32" fillId="7" borderId="0" applyNumberFormat="0" applyBorder="0" applyAlignment="0" applyProtection="0">
      <alignment vertical="center"/>
    </xf>
    <xf numFmtId="0" fontId="48" fillId="14" borderId="0" applyNumberFormat="0" applyBorder="0" applyAlignment="0" applyProtection="0"/>
    <xf numFmtId="0" fontId="82" fillId="0" borderId="0"/>
    <xf numFmtId="43" fontId="82" fillId="0" borderId="0" applyFont="0" applyFill="0" applyBorder="0" applyAlignment="0" applyProtection="0">
      <alignment vertical="center"/>
    </xf>
    <xf numFmtId="0" fontId="51" fillId="0" borderId="0" applyNumberFormat="0" applyFill="0" applyBorder="0" applyAlignment="0" applyProtection="0">
      <alignment vertical="center"/>
    </xf>
    <xf numFmtId="0" fontId="82" fillId="0" borderId="0"/>
    <xf numFmtId="0" fontId="82" fillId="0" borderId="0">
      <alignment vertical="center"/>
    </xf>
    <xf numFmtId="0" fontId="49" fillId="0" borderId="20" applyNumberFormat="0" applyFill="0" applyAlignment="0" applyProtection="0">
      <alignment vertical="center"/>
    </xf>
    <xf numFmtId="0" fontId="32" fillId="9" borderId="0" applyNumberFormat="0" applyBorder="0" applyAlignment="0" applyProtection="0">
      <alignment vertical="center"/>
    </xf>
    <xf numFmtId="0" fontId="47" fillId="19" borderId="0" applyNumberFormat="0" applyBorder="0" applyAlignment="0" applyProtection="0"/>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23" borderId="0" applyNumberFormat="0" applyBorder="0" applyAlignment="0" applyProtection="0">
      <alignment vertical="center"/>
    </xf>
    <xf numFmtId="0" fontId="32" fillId="9" borderId="0" applyNumberFormat="0" applyBorder="0" applyAlignment="0" applyProtection="0">
      <alignment vertical="center"/>
    </xf>
    <xf numFmtId="0" fontId="47" fillId="19" borderId="0" applyNumberFormat="0" applyBorder="0" applyAlignment="0" applyProtection="0"/>
    <xf numFmtId="0" fontId="32" fillId="9" borderId="0" applyNumberFormat="0" applyBorder="0" applyAlignment="0" applyProtection="0">
      <alignment vertical="center"/>
    </xf>
    <xf numFmtId="0" fontId="47" fillId="19" borderId="0" applyNumberFormat="0" applyBorder="0" applyAlignment="0" applyProtection="0"/>
    <xf numFmtId="0" fontId="32" fillId="9" borderId="0" applyNumberFormat="0" applyBorder="0" applyAlignment="0" applyProtection="0">
      <alignment vertical="center"/>
    </xf>
    <xf numFmtId="0" fontId="47" fillId="20" borderId="0" applyNumberFormat="0" applyBorder="0" applyAlignment="0" applyProtection="0"/>
    <xf numFmtId="0" fontId="56" fillId="15" borderId="0" applyNumberFormat="0" applyBorder="0" applyAlignment="0" applyProtection="0">
      <alignment vertical="center"/>
    </xf>
    <xf numFmtId="0" fontId="82" fillId="0" borderId="0"/>
    <xf numFmtId="0" fontId="52" fillId="0" borderId="20" applyNumberFormat="0" applyFill="0" applyAlignment="0" applyProtection="0"/>
    <xf numFmtId="0" fontId="32" fillId="11" borderId="0" applyNumberFormat="0" applyBorder="0" applyAlignment="0" applyProtection="0">
      <alignment vertical="center"/>
    </xf>
    <xf numFmtId="0" fontId="47" fillId="20" borderId="0" applyNumberFormat="0" applyBorder="0" applyAlignment="0" applyProtection="0"/>
    <xf numFmtId="0" fontId="32" fillId="11" borderId="0" applyNumberFormat="0" applyBorder="0" applyAlignment="0" applyProtection="0">
      <alignment vertical="center"/>
    </xf>
    <xf numFmtId="0" fontId="48" fillId="30" borderId="0" applyNumberFormat="0" applyBorder="0" applyAlignment="0" applyProtection="0"/>
    <xf numFmtId="0" fontId="55" fillId="25"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7" fillId="26" borderId="0" applyNumberFormat="0" applyBorder="0" applyAlignment="0" applyProtection="0"/>
    <xf numFmtId="0" fontId="32" fillId="11" borderId="0" applyNumberFormat="0" applyBorder="0" applyAlignment="0" applyProtection="0">
      <alignment vertical="center"/>
    </xf>
    <xf numFmtId="0" fontId="49" fillId="0" borderId="20" applyNumberFormat="0" applyFill="0" applyAlignment="0" applyProtection="0">
      <alignment vertical="center"/>
    </xf>
    <xf numFmtId="0" fontId="32" fillId="9" borderId="0" applyNumberFormat="0" applyBorder="0" applyAlignment="0" applyProtection="0">
      <alignment vertical="center"/>
    </xf>
    <xf numFmtId="0" fontId="47" fillId="19" borderId="0" applyNumberFormat="0" applyBorder="0" applyAlignment="0" applyProtection="0"/>
    <xf numFmtId="0" fontId="32" fillId="15"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47" fillId="20" borderId="0" applyNumberFormat="0" applyBorder="0" applyAlignment="0" applyProtection="0"/>
    <xf numFmtId="0" fontId="32" fillId="15" borderId="0" applyNumberFormat="0" applyBorder="0" applyAlignment="0" applyProtection="0">
      <alignment vertical="center"/>
    </xf>
    <xf numFmtId="0" fontId="58" fillId="0" borderId="0">
      <alignment vertical="center"/>
    </xf>
    <xf numFmtId="0" fontId="32" fillId="20"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20" borderId="0" applyNumberFormat="0" applyBorder="0" applyAlignment="0" applyProtection="0">
      <alignment vertical="center"/>
    </xf>
    <xf numFmtId="0" fontId="32" fillId="15" borderId="0" applyNumberFormat="0" applyBorder="0" applyAlignment="0" applyProtection="0">
      <alignment vertical="center"/>
    </xf>
    <xf numFmtId="0" fontId="32" fillId="20" borderId="0" applyNumberFormat="0" applyBorder="0" applyAlignment="0" applyProtection="0">
      <alignment vertical="center"/>
    </xf>
    <xf numFmtId="0" fontId="54" fillId="27" borderId="0" applyNumberFormat="0" applyBorder="0" applyAlignment="0" applyProtection="0"/>
    <xf numFmtId="0" fontId="50" fillId="0" borderId="21" applyNumberFormat="0" applyFill="0" applyAlignment="0" applyProtection="0">
      <alignment vertical="center"/>
    </xf>
    <xf numFmtId="0" fontId="32" fillId="15" borderId="0" applyNumberFormat="0" applyBorder="0" applyAlignment="0" applyProtection="0">
      <alignment vertical="center"/>
    </xf>
    <xf numFmtId="0" fontId="32" fillId="25"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25" borderId="0" applyNumberFormat="0" applyBorder="0" applyAlignment="0" applyProtection="0">
      <alignment vertical="center"/>
    </xf>
    <xf numFmtId="0" fontId="46" fillId="17" borderId="0" applyNumberFormat="0" applyBorder="0" applyAlignment="0" applyProtection="0">
      <alignment vertical="center"/>
    </xf>
    <xf numFmtId="0" fontId="32" fillId="7" borderId="0" applyNumberFormat="0" applyBorder="0" applyAlignment="0" applyProtection="0">
      <alignment vertical="center"/>
    </xf>
    <xf numFmtId="0" fontId="44" fillId="16" borderId="0" applyNumberFormat="0" applyBorder="0" applyAlignment="0" applyProtection="0">
      <alignment vertical="center"/>
    </xf>
    <xf numFmtId="0" fontId="32" fillId="25" borderId="0" applyNumberFormat="0" applyBorder="0" applyAlignment="0" applyProtection="0">
      <alignment vertical="center"/>
    </xf>
    <xf numFmtId="0" fontId="46" fillId="17" borderId="0" applyNumberFormat="0" applyBorder="0" applyAlignment="0" applyProtection="0">
      <alignment vertical="center"/>
    </xf>
    <xf numFmtId="0" fontId="32" fillId="7" borderId="0" applyNumberFormat="0" applyBorder="0" applyAlignment="0" applyProtection="0">
      <alignment vertical="center"/>
    </xf>
    <xf numFmtId="0" fontId="44" fillId="16" borderId="0" applyNumberFormat="0" applyBorder="0" applyAlignment="0" applyProtection="0">
      <alignment vertical="center"/>
    </xf>
    <xf numFmtId="0" fontId="32" fillId="25" borderId="0" applyNumberFormat="0" applyBorder="0" applyAlignment="0" applyProtection="0">
      <alignment vertical="center"/>
    </xf>
    <xf numFmtId="0" fontId="46" fillId="17" borderId="0" applyNumberFormat="0" applyBorder="0" applyAlignment="0" applyProtection="0">
      <alignment vertical="center"/>
    </xf>
    <xf numFmtId="0" fontId="32" fillId="7" borderId="0" applyNumberFormat="0" applyBorder="0" applyAlignment="0" applyProtection="0">
      <alignment vertical="center"/>
    </xf>
    <xf numFmtId="0" fontId="44" fillId="16" borderId="0" applyNumberFormat="0" applyBorder="0" applyAlignment="0" applyProtection="0">
      <alignment vertical="center"/>
    </xf>
    <xf numFmtId="43" fontId="82" fillId="0" borderId="0" applyFont="0" applyFill="0" applyBorder="0" applyAlignment="0" applyProtection="0">
      <alignment vertical="center"/>
    </xf>
    <xf numFmtId="0" fontId="50" fillId="0" borderId="0" applyNumberFormat="0" applyFill="0" applyBorder="0" applyAlignment="0" applyProtection="0">
      <alignment vertical="center"/>
    </xf>
    <xf numFmtId="0" fontId="82" fillId="7" borderId="17" applyNumberFormat="0" applyFont="0" applyAlignment="0" applyProtection="0">
      <alignment vertical="center"/>
    </xf>
    <xf numFmtId="0" fontId="32" fillId="25" borderId="0" applyNumberFormat="0" applyBorder="0" applyAlignment="0" applyProtection="0">
      <alignment vertical="center"/>
    </xf>
    <xf numFmtId="0" fontId="46" fillId="17" borderId="0" applyNumberFormat="0" applyBorder="0" applyAlignment="0" applyProtection="0">
      <alignment vertical="center"/>
    </xf>
    <xf numFmtId="0" fontId="32" fillId="21" borderId="0" applyNumberFormat="0" applyBorder="0" applyAlignment="0" applyProtection="0">
      <alignment vertical="center"/>
    </xf>
    <xf numFmtId="0" fontId="47" fillId="28" borderId="0" applyNumberFormat="0" applyBorder="0" applyAlignment="0" applyProtection="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7" fillId="13" borderId="0" applyNumberFormat="0" applyBorder="0" applyAlignment="0" applyProtection="0"/>
    <xf numFmtId="0" fontId="47" fillId="7" borderId="0" applyNumberFormat="0" applyBorder="0" applyAlignment="0" applyProtection="0"/>
    <xf numFmtId="0" fontId="32" fillId="21" borderId="0" applyNumberFormat="0" applyBorder="0" applyAlignment="0" applyProtection="0">
      <alignment vertical="center"/>
    </xf>
    <xf numFmtId="0" fontId="47" fillId="28" borderId="0" applyNumberFormat="0" applyBorder="0" applyAlignment="0" applyProtection="0"/>
    <xf numFmtId="0" fontId="32" fillId="11" borderId="0" applyNumberFormat="0" applyBorder="0" applyAlignment="0" applyProtection="0">
      <alignment vertical="center"/>
    </xf>
    <xf numFmtId="0" fontId="32" fillId="21" borderId="0" applyNumberFormat="0" applyBorder="0" applyAlignment="0" applyProtection="0">
      <alignment vertical="center"/>
    </xf>
    <xf numFmtId="0" fontId="46" fillId="12" borderId="0" applyNumberFormat="0" applyBorder="0" applyAlignment="0" applyProtection="0">
      <alignment vertical="center"/>
    </xf>
    <xf numFmtId="0" fontId="32" fillId="11" borderId="0" applyNumberFormat="0" applyBorder="0" applyAlignment="0" applyProtection="0">
      <alignment vertical="center"/>
    </xf>
    <xf numFmtId="0" fontId="82" fillId="7" borderId="17" applyNumberFormat="0" applyFont="0" applyAlignment="0" applyProtection="0"/>
    <xf numFmtId="0" fontId="44" fillId="12" borderId="0" applyNumberFormat="0" applyBorder="0" applyAlignment="0" applyProtection="0">
      <alignment vertical="center"/>
    </xf>
    <xf numFmtId="0" fontId="32" fillId="21" borderId="0" applyNumberFormat="0" applyBorder="0" applyAlignment="0" applyProtection="0">
      <alignment vertical="center"/>
    </xf>
    <xf numFmtId="0" fontId="46" fillId="12" borderId="0" applyNumberFormat="0" applyBorder="0" applyAlignment="0" applyProtection="0">
      <alignment vertical="center"/>
    </xf>
    <xf numFmtId="0" fontId="32" fillId="11" borderId="0" applyNumberFormat="0" applyBorder="0" applyAlignment="0" applyProtection="0">
      <alignment vertical="center"/>
    </xf>
    <xf numFmtId="0" fontId="44" fillId="12" borderId="0" applyNumberFormat="0" applyBorder="0" applyAlignment="0" applyProtection="0">
      <alignment vertical="center"/>
    </xf>
    <xf numFmtId="0" fontId="82" fillId="28" borderId="17" applyNumberFormat="0" applyFont="0" applyAlignment="0" applyProtection="0"/>
    <xf numFmtId="0" fontId="32" fillId="21" borderId="0" applyNumberFormat="0" applyBorder="0" applyAlignment="0" applyProtection="0">
      <alignment vertical="center"/>
    </xf>
    <xf numFmtId="0" fontId="46" fillId="12"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82" fillId="0" borderId="0" applyBorder="0"/>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46" fillId="36" borderId="0" applyNumberFormat="0" applyBorder="0" applyAlignment="0" applyProtection="0">
      <alignment vertical="center"/>
    </xf>
    <xf numFmtId="0" fontId="32" fillId="26" borderId="0" applyNumberFormat="0" applyBorder="0" applyAlignment="0" applyProtection="0">
      <alignment vertical="center"/>
    </xf>
    <xf numFmtId="0" fontId="44" fillId="23" borderId="0" applyNumberFormat="0" applyBorder="0" applyAlignment="0" applyProtection="0">
      <alignment vertical="center"/>
    </xf>
    <xf numFmtId="0" fontId="32" fillId="26" borderId="0" applyNumberFormat="0" applyBorder="0" applyAlignment="0" applyProtection="0">
      <alignment vertical="center"/>
    </xf>
    <xf numFmtId="0" fontId="46" fillId="36" borderId="0" applyNumberFormat="0" applyBorder="0" applyAlignment="0" applyProtection="0">
      <alignment vertical="center"/>
    </xf>
    <xf numFmtId="0" fontId="47" fillId="26" borderId="0" applyNumberFormat="0" applyBorder="0" applyAlignment="0" applyProtection="0"/>
    <xf numFmtId="0" fontId="32" fillId="26" borderId="0" applyNumberFormat="0" applyBorder="0" applyAlignment="0" applyProtection="0">
      <alignment vertical="center"/>
    </xf>
    <xf numFmtId="0" fontId="44" fillId="23" borderId="0" applyNumberFormat="0" applyBorder="0" applyAlignment="0" applyProtection="0">
      <alignment vertical="center"/>
    </xf>
    <xf numFmtId="0" fontId="32" fillId="26" borderId="0" applyNumberFormat="0" applyBorder="0" applyAlignment="0" applyProtection="0">
      <alignment vertical="center"/>
    </xf>
    <xf numFmtId="0" fontId="46" fillId="36" borderId="0" applyNumberFormat="0" applyBorder="0" applyAlignment="0" applyProtection="0">
      <alignment vertical="center"/>
    </xf>
    <xf numFmtId="0" fontId="47" fillId="30" borderId="0" applyNumberFormat="0" applyBorder="0" applyAlignment="0" applyProtection="0"/>
    <xf numFmtId="0" fontId="32" fillId="26" borderId="0" applyNumberFormat="0" applyBorder="0" applyAlignment="0" applyProtection="0">
      <alignment vertical="center"/>
    </xf>
    <xf numFmtId="0" fontId="44" fillId="23" borderId="0" applyNumberFormat="0" applyBorder="0" applyAlignment="0" applyProtection="0">
      <alignment vertical="center"/>
    </xf>
    <xf numFmtId="0" fontId="32" fillId="26" borderId="0" applyNumberFormat="0" applyBorder="0" applyAlignment="0" applyProtection="0">
      <alignment vertical="center"/>
    </xf>
    <xf numFmtId="0" fontId="46" fillId="36" borderId="0" applyNumberFormat="0" applyBorder="0" applyAlignment="0" applyProtection="0">
      <alignment vertical="center"/>
    </xf>
    <xf numFmtId="0" fontId="47" fillId="30" borderId="0" applyNumberFormat="0" applyBorder="0" applyAlignment="0" applyProtection="0"/>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0" borderId="0" applyNumberFormat="0" applyBorder="0" applyAlignment="0" applyProtection="0">
      <alignment vertical="center"/>
    </xf>
    <xf numFmtId="0" fontId="47" fillId="19" borderId="0" applyNumberFormat="0" applyBorder="0" applyAlignment="0" applyProtection="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9" borderId="0" applyNumberFormat="0" applyBorder="0" applyAlignment="0" applyProtection="0">
      <alignment vertical="center"/>
    </xf>
    <xf numFmtId="0" fontId="32" fillId="20" borderId="0" applyNumberFormat="0" applyBorder="0" applyAlignment="0" applyProtection="0">
      <alignment vertical="center"/>
    </xf>
    <xf numFmtId="0" fontId="46" fillId="37" borderId="0" applyNumberFormat="0" applyBorder="0" applyAlignment="0" applyProtection="0">
      <alignment vertical="center"/>
    </xf>
    <xf numFmtId="0" fontId="32" fillId="20" borderId="0" applyNumberFormat="0" applyBorder="0" applyAlignment="0" applyProtection="0">
      <alignment vertical="center"/>
    </xf>
    <xf numFmtId="0" fontId="32" fillId="33" borderId="0" applyNumberFormat="0" applyBorder="0" applyAlignment="0" applyProtection="0">
      <alignment vertical="center"/>
    </xf>
    <xf numFmtId="0" fontId="44" fillId="13" borderId="0" applyNumberFormat="0" applyBorder="0" applyAlignment="0" applyProtection="0">
      <alignment vertical="center"/>
    </xf>
    <xf numFmtId="0" fontId="32" fillId="20" borderId="0" applyNumberFormat="0" applyBorder="0" applyAlignment="0" applyProtection="0">
      <alignment vertical="center"/>
    </xf>
    <xf numFmtId="0" fontId="32" fillId="29" borderId="0" applyNumberFormat="0" applyBorder="0" applyAlignment="0" applyProtection="0">
      <alignment vertical="center"/>
    </xf>
    <xf numFmtId="0" fontId="46" fillId="37" borderId="0" applyNumberFormat="0" applyBorder="0" applyAlignment="0" applyProtection="0">
      <alignment vertical="center"/>
    </xf>
    <xf numFmtId="0" fontId="32" fillId="20" borderId="0" applyNumberFormat="0" applyBorder="0" applyAlignment="0" applyProtection="0">
      <alignment vertical="center"/>
    </xf>
    <xf numFmtId="0" fontId="82" fillId="0" borderId="0">
      <alignment vertical="center"/>
    </xf>
    <xf numFmtId="0" fontId="82" fillId="0" borderId="0">
      <alignment vertical="center"/>
    </xf>
    <xf numFmtId="0" fontId="44" fillId="13" borderId="0" applyNumberFormat="0" applyBorder="0" applyAlignment="0" applyProtection="0">
      <alignment vertical="center"/>
    </xf>
    <xf numFmtId="0" fontId="32" fillId="20" borderId="0" applyNumberFormat="0" applyBorder="0" applyAlignment="0" applyProtection="0">
      <alignment vertical="center"/>
    </xf>
    <xf numFmtId="0" fontId="46" fillId="37" borderId="0" applyNumberFormat="0" applyBorder="0" applyAlignment="0" applyProtection="0">
      <alignment vertical="center"/>
    </xf>
    <xf numFmtId="0" fontId="32" fillId="20" borderId="0" applyNumberFormat="0" applyBorder="0" applyAlignment="0" applyProtection="0">
      <alignment vertical="center"/>
    </xf>
    <xf numFmtId="0" fontId="44" fillId="13" borderId="0" applyNumberFormat="0" applyBorder="0" applyAlignment="0" applyProtection="0">
      <alignment vertical="center"/>
    </xf>
    <xf numFmtId="0" fontId="32" fillId="20" borderId="0" applyNumberFormat="0" applyBorder="0" applyAlignment="0" applyProtection="0">
      <alignment vertical="center"/>
    </xf>
    <xf numFmtId="0" fontId="46" fillId="37" borderId="0" applyNumberFormat="0" applyBorder="0" applyAlignment="0" applyProtection="0">
      <alignment vertical="center"/>
    </xf>
    <xf numFmtId="0" fontId="45" fillId="11" borderId="19" applyNumberFormat="0" applyAlignment="0" applyProtection="0">
      <alignment vertical="center"/>
    </xf>
    <xf numFmtId="0" fontId="32" fillId="20" borderId="0" applyNumberFormat="0" applyBorder="0" applyAlignment="0" applyProtection="0">
      <alignment vertical="center"/>
    </xf>
    <xf numFmtId="0" fontId="55" fillId="25" borderId="0" applyNumberFormat="0" applyBorder="0" applyAlignment="0" applyProtection="0">
      <alignment vertical="center"/>
    </xf>
    <xf numFmtId="0" fontId="32" fillId="29" borderId="0" applyNumberFormat="0" applyBorder="0" applyAlignment="0" applyProtection="0">
      <alignment vertical="center"/>
    </xf>
    <xf numFmtId="0" fontId="45" fillId="11" borderId="19" applyNumberFormat="0" applyAlignment="0" applyProtection="0">
      <alignment vertical="center"/>
    </xf>
    <xf numFmtId="0" fontId="32" fillId="11" borderId="0" applyNumberFormat="0" applyBorder="0" applyAlignment="0" applyProtection="0">
      <alignment vertical="center"/>
    </xf>
    <xf numFmtId="0" fontId="55" fillId="25" borderId="0" applyNumberFormat="0" applyBorder="0" applyAlignment="0" applyProtection="0">
      <alignment vertical="center"/>
    </xf>
    <xf numFmtId="0" fontId="32" fillId="33" borderId="0" applyNumberFormat="0" applyBorder="0" applyAlignment="0" applyProtection="0">
      <alignment vertical="center"/>
    </xf>
    <xf numFmtId="0" fontId="45" fillId="11" borderId="19" applyNumberFormat="0" applyAlignment="0" applyProtection="0">
      <alignment vertical="center"/>
    </xf>
    <xf numFmtId="0" fontId="32" fillId="7" borderId="0" applyNumberFormat="0" applyBorder="0" applyAlignment="0" applyProtection="0">
      <alignment vertical="center"/>
    </xf>
    <xf numFmtId="0" fontId="45" fillId="11" borderId="19" applyNumberFormat="0" applyAlignment="0" applyProtection="0">
      <alignment vertical="center"/>
    </xf>
    <xf numFmtId="0" fontId="32" fillId="9" borderId="0" applyNumberFormat="0" applyBorder="0" applyAlignment="0" applyProtection="0">
      <alignment vertical="center"/>
    </xf>
    <xf numFmtId="0" fontId="48" fillId="30" borderId="0" applyNumberFormat="0" applyBorder="0" applyAlignment="0" applyProtection="0"/>
    <xf numFmtId="0" fontId="32" fillId="25" borderId="0" applyNumberFormat="0" applyBorder="0" applyAlignment="0" applyProtection="0">
      <alignment vertical="center"/>
    </xf>
    <xf numFmtId="0" fontId="47" fillId="20" borderId="0" applyNumberFormat="0" applyBorder="0" applyAlignment="0" applyProtection="0"/>
    <xf numFmtId="0" fontId="82" fillId="0" borderId="0" applyBorder="0"/>
    <xf numFmtId="0" fontId="32" fillId="12" borderId="0" applyNumberFormat="0" applyBorder="0" applyAlignment="0" applyProtection="0">
      <alignment vertical="center"/>
    </xf>
    <xf numFmtId="0" fontId="32" fillId="20" borderId="0" applyNumberFormat="0" applyBorder="0" applyAlignment="0" applyProtection="0">
      <alignment vertical="center"/>
    </xf>
    <xf numFmtId="0" fontId="82" fillId="0" borderId="0" applyBorder="0"/>
    <xf numFmtId="0" fontId="47" fillId="20" borderId="0" applyNumberFormat="0" applyBorder="0" applyAlignment="0" applyProtection="0"/>
    <xf numFmtId="0" fontId="48" fillId="16" borderId="0" applyNumberFormat="0" applyBorder="0" applyAlignment="0" applyProtection="0"/>
    <xf numFmtId="0" fontId="82" fillId="0" borderId="0" applyBorder="0"/>
    <xf numFmtId="0" fontId="48" fillId="38" borderId="0" applyNumberFormat="0" applyBorder="0" applyAlignment="0" applyProtection="0"/>
    <xf numFmtId="0" fontId="82" fillId="0" borderId="0" applyBorder="0"/>
    <xf numFmtId="0" fontId="48" fillId="38" borderId="0" applyNumberFormat="0" applyBorder="0" applyAlignment="0" applyProtection="0"/>
    <xf numFmtId="0" fontId="82" fillId="0" borderId="0"/>
    <xf numFmtId="0" fontId="32" fillId="20" borderId="0" applyNumberFormat="0" applyBorder="0" applyAlignment="0" applyProtection="0">
      <alignment vertical="center"/>
    </xf>
    <xf numFmtId="0" fontId="61" fillId="0" borderId="24" applyNumberFormat="0" applyFill="0" applyAlignment="0" applyProtection="0"/>
    <xf numFmtId="0" fontId="48" fillId="38" borderId="0" applyNumberFormat="0" applyBorder="0" applyAlignment="0" applyProtection="0"/>
    <xf numFmtId="0" fontId="82" fillId="0" borderId="0" applyBorder="0"/>
    <xf numFmtId="0" fontId="46" fillId="16" borderId="0" applyNumberFormat="0" applyBorder="0" applyAlignment="0" applyProtection="0">
      <alignment vertical="center"/>
    </xf>
    <xf numFmtId="0" fontId="61" fillId="0" borderId="24" applyNumberFormat="0" applyFill="0" applyAlignment="0" applyProtection="0"/>
    <xf numFmtId="0" fontId="48" fillId="38" borderId="0" applyNumberFormat="0" applyBorder="0" applyAlignment="0" applyProtection="0"/>
    <xf numFmtId="0" fontId="62" fillId="0" borderId="22" applyNumberFormat="0" applyFill="0" applyAlignment="0" applyProtection="0">
      <alignment vertical="center"/>
    </xf>
    <xf numFmtId="0" fontId="82" fillId="0" borderId="0" applyBorder="0"/>
    <xf numFmtId="0" fontId="61" fillId="0" borderId="24" applyNumberFormat="0" applyFill="0" applyAlignment="0" applyProtection="0"/>
    <xf numFmtId="0" fontId="48" fillId="38" borderId="0" applyNumberFormat="0" applyBorder="0" applyAlignment="0" applyProtection="0"/>
    <xf numFmtId="0" fontId="53" fillId="0" borderId="22" applyNumberFormat="0" applyFill="0" applyAlignment="0" applyProtection="0">
      <alignment vertical="center"/>
    </xf>
    <xf numFmtId="0" fontId="82" fillId="0" borderId="0" applyBorder="0"/>
    <xf numFmtId="0" fontId="61" fillId="0" borderId="24" applyNumberFormat="0" applyFill="0" applyAlignment="0" applyProtection="0"/>
    <xf numFmtId="0" fontId="48" fillId="38" borderId="0" applyNumberFormat="0" applyBorder="0" applyAlignment="0" applyProtection="0"/>
    <xf numFmtId="0" fontId="82" fillId="0" borderId="0" applyBorder="0"/>
    <xf numFmtId="0" fontId="32" fillId="29"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0" borderId="0"/>
    <xf numFmtId="0" fontId="32" fillId="29" borderId="0" applyNumberFormat="0" applyBorder="0" applyAlignment="0" applyProtection="0">
      <alignment vertical="center"/>
    </xf>
    <xf numFmtId="0" fontId="44" fillId="12" borderId="0" applyNumberFormat="0" applyBorder="0" applyAlignment="0" applyProtection="0">
      <alignment vertical="center"/>
    </xf>
    <xf numFmtId="0" fontId="60" fillId="0" borderId="23" applyNumberFormat="0" applyFill="0" applyAlignment="0" applyProtection="0">
      <alignment vertical="center"/>
    </xf>
    <xf numFmtId="0" fontId="48" fillId="17" borderId="0" applyNumberFormat="0" applyBorder="0" applyAlignment="0" applyProtection="0"/>
    <xf numFmtId="0" fontId="82" fillId="28" borderId="17" applyNumberFormat="0" applyFont="0" applyAlignment="0" applyProtection="0"/>
    <xf numFmtId="0" fontId="32" fillId="13" borderId="0" applyNumberFormat="0" applyBorder="0" applyAlignment="0" applyProtection="0">
      <alignment vertical="center"/>
    </xf>
    <xf numFmtId="0" fontId="48" fillId="17" borderId="0" applyNumberFormat="0" applyBorder="0" applyAlignment="0" applyProtection="0"/>
    <xf numFmtId="0" fontId="32" fillId="29" borderId="0" applyNumberFormat="0" applyBorder="0" applyAlignment="0" applyProtection="0">
      <alignment vertical="center"/>
    </xf>
    <xf numFmtId="0" fontId="48" fillId="40" borderId="0" applyNumberFormat="0" applyBorder="0" applyAlignment="0" applyProtection="0"/>
    <xf numFmtId="0" fontId="32" fillId="13" borderId="0" applyNumberFormat="0" applyBorder="0" applyAlignment="0" applyProtection="0">
      <alignment vertical="center"/>
    </xf>
    <xf numFmtId="0" fontId="48" fillId="40" borderId="0" applyNumberFormat="0" applyBorder="0" applyAlignment="0" applyProtection="0"/>
    <xf numFmtId="0" fontId="32" fillId="29" borderId="0" applyNumberFormat="0" applyBorder="0" applyAlignment="0" applyProtection="0">
      <alignment vertical="center"/>
    </xf>
    <xf numFmtId="0" fontId="44" fillId="40" borderId="0" applyNumberFormat="0" applyBorder="0" applyAlignment="0" applyProtection="0">
      <alignment vertical="center"/>
    </xf>
    <xf numFmtId="0" fontId="48" fillId="33" borderId="0" applyNumberFormat="0" applyBorder="0" applyAlignment="0" applyProtection="0"/>
    <xf numFmtId="0" fontId="32" fillId="13" borderId="0" applyNumberFormat="0" applyBorder="0" applyAlignment="0" applyProtection="0">
      <alignment vertical="center"/>
    </xf>
    <xf numFmtId="0" fontId="48" fillId="33" borderId="0" applyNumberFormat="0" applyBorder="0" applyAlignment="0" applyProtection="0"/>
    <xf numFmtId="0" fontId="32" fillId="29" borderId="0" applyNumberFormat="0" applyBorder="0" applyAlignment="0" applyProtection="0">
      <alignment vertical="center"/>
    </xf>
    <xf numFmtId="0" fontId="48" fillId="35" borderId="0" applyNumberFormat="0" applyBorder="0" applyAlignment="0" applyProtection="0"/>
    <xf numFmtId="0" fontId="32" fillId="13" borderId="0" applyNumberFormat="0" applyBorder="0" applyAlignment="0" applyProtection="0">
      <alignment vertical="center"/>
    </xf>
    <xf numFmtId="0" fontId="48" fillId="35" borderId="0" applyNumberFormat="0" applyBorder="0" applyAlignment="0" applyProtection="0"/>
    <xf numFmtId="0" fontId="48" fillId="12" borderId="0" applyNumberFormat="0" applyBorder="0" applyAlignment="0" applyProtection="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48" fillId="16" borderId="0" applyNumberFormat="0" applyBorder="0" applyAlignment="0" applyProtection="0"/>
    <xf numFmtId="0" fontId="32" fillId="12" borderId="0" applyNumberFormat="0" applyBorder="0" applyAlignment="0" applyProtection="0">
      <alignment vertical="center"/>
    </xf>
    <xf numFmtId="0" fontId="48" fillId="39" borderId="0" applyNumberFormat="0" applyBorder="0" applyAlignment="0" applyProtection="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36" borderId="0" applyNumberFormat="0" applyBorder="0" applyAlignment="0" applyProtection="0">
      <alignment vertical="center"/>
    </xf>
    <xf numFmtId="0" fontId="48" fillId="30" borderId="0" applyNumberFormat="0" applyBorder="0" applyAlignment="0" applyProtection="0"/>
    <xf numFmtId="0" fontId="82" fillId="7" borderId="17" applyNumberFormat="0" applyFont="0" applyAlignment="0" applyProtection="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36" borderId="0" applyNumberFormat="0" applyBorder="0" applyAlignment="0" applyProtection="0">
      <alignment vertical="center"/>
    </xf>
    <xf numFmtId="0" fontId="48" fillId="30" borderId="0" applyNumberFormat="0" applyBorder="0" applyAlignment="0" applyProtection="0"/>
    <xf numFmtId="0" fontId="82" fillId="0" borderId="0"/>
    <xf numFmtId="0" fontId="32" fillId="23" borderId="0" applyNumberFormat="0" applyBorder="0" applyAlignment="0" applyProtection="0">
      <alignment vertical="center"/>
    </xf>
    <xf numFmtId="0" fontId="32" fillId="36" borderId="0" applyNumberFormat="0" applyBorder="0" applyAlignment="0" applyProtection="0">
      <alignment vertical="center"/>
    </xf>
    <xf numFmtId="0" fontId="32" fillId="23" borderId="0" applyNumberFormat="0" applyBorder="0" applyAlignment="0" applyProtection="0">
      <alignment vertical="center"/>
    </xf>
    <xf numFmtId="0" fontId="32" fillId="36" borderId="0" applyNumberFormat="0" applyBorder="0" applyAlignment="0" applyProtection="0">
      <alignment vertical="center"/>
    </xf>
    <xf numFmtId="0" fontId="32" fillId="23"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43" fontId="82" fillId="0" borderId="0" applyFont="0" applyFill="0" applyBorder="0" applyAlignment="0" applyProtection="0">
      <alignment vertical="center"/>
    </xf>
    <xf numFmtId="0" fontId="51" fillId="0" borderId="0" applyNumberFormat="0" applyFill="0" applyBorder="0" applyAlignment="0" applyProtection="0"/>
    <xf numFmtId="0" fontId="32" fillId="13" borderId="0" applyNumberFormat="0" applyBorder="0" applyAlignment="0" applyProtection="0">
      <alignment vertical="center"/>
    </xf>
    <xf numFmtId="43" fontId="82" fillId="0" borderId="0" applyFont="0" applyFill="0" applyBorder="0" applyAlignment="0" applyProtection="0">
      <alignment vertical="center"/>
    </xf>
    <xf numFmtId="0" fontId="51" fillId="0" borderId="0" applyNumberFormat="0" applyFill="0" applyBorder="0" applyAlignment="0" applyProtection="0"/>
    <xf numFmtId="0" fontId="32" fillId="21" borderId="0" applyNumberFormat="0" applyBorder="0" applyAlignment="0" applyProtection="0">
      <alignment vertical="center"/>
    </xf>
    <xf numFmtId="0" fontId="60" fillId="0" borderId="23" applyNumberFormat="0" applyFill="0" applyAlignment="0" applyProtection="0">
      <alignment vertical="center"/>
    </xf>
    <xf numFmtId="0" fontId="47" fillId="20" borderId="0" applyNumberFormat="0" applyBorder="0" applyAlignment="0" applyProtection="0"/>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48" fillId="15" borderId="0" applyNumberFormat="0" applyBorder="0" applyAlignment="0" applyProtection="0"/>
    <xf numFmtId="0" fontId="47" fillId="19" borderId="0" applyNumberFormat="0" applyBorder="0" applyAlignment="0" applyProtection="0"/>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48" fillId="41" borderId="0" applyNumberFormat="0" applyBorder="0" applyAlignment="0" applyProtection="0"/>
    <xf numFmtId="0" fontId="47" fillId="19" borderId="0" applyNumberFormat="0" applyBorder="0" applyAlignment="0" applyProtection="0"/>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32" fillId="23" borderId="0" applyNumberFormat="0" applyBorder="0" applyAlignment="0" applyProtection="0">
      <alignment vertical="center"/>
    </xf>
    <xf numFmtId="0" fontId="48" fillId="41" borderId="0" applyNumberFormat="0" applyBorder="0" applyAlignment="0" applyProtection="0"/>
    <xf numFmtId="0" fontId="47" fillId="19" borderId="0" applyNumberFormat="0" applyBorder="0" applyAlignment="0" applyProtection="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46" fillId="16" borderId="0" applyNumberFormat="0" applyBorder="0" applyAlignment="0" applyProtection="0">
      <alignment vertical="center"/>
    </xf>
    <xf numFmtId="0" fontId="32" fillId="29" borderId="0" applyNumberFormat="0" applyBorder="0" applyAlignment="0" applyProtection="0">
      <alignment vertical="center"/>
    </xf>
    <xf numFmtId="0" fontId="46" fillId="42"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82" fillId="7" borderId="17" applyNumberFormat="0" applyFont="0" applyAlignment="0" applyProtection="0">
      <alignment vertical="center"/>
    </xf>
    <xf numFmtId="0" fontId="32" fillId="29" borderId="0" applyNumberFormat="0" applyBorder="0" applyAlignment="0" applyProtection="0">
      <alignment vertical="center"/>
    </xf>
    <xf numFmtId="0" fontId="82" fillId="7" borderId="17" applyNumberFormat="0" applyFont="0" applyAlignment="0" applyProtection="0">
      <alignment vertical="center"/>
    </xf>
    <xf numFmtId="0" fontId="32" fillId="29" borderId="0" applyNumberFormat="0" applyBorder="0" applyAlignment="0" applyProtection="0">
      <alignment vertical="center"/>
    </xf>
    <xf numFmtId="0" fontId="47" fillId="44" borderId="0" applyNumberFormat="0" applyBorder="0" applyAlignment="0" applyProtection="0"/>
    <xf numFmtId="0" fontId="32" fillId="20" borderId="0" applyNumberFormat="0" applyBorder="0" applyAlignment="0" applyProtection="0">
      <alignment vertical="center"/>
    </xf>
    <xf numFmtId="0" fontId="48" fillId="45" borderId="0" applyNumberFormat="0" applyBorder="0" applyAlignment="0" applyProtection="0"/>
    <xf numFmtId="0" fontId="32" fillId="20" borderId="0" applyNumberFormat="0" applyBorder="0" applyAlignment="0" applyProtection="0">
      <alignment vertical="center"/>
    </xf>
    <xf numFmtId="0" fontId="46" fillId="20" borderId="0" applyNumberFormat="0" applyBorder="0" applyAlignment="0" applyProtection="0">
      <alignment vertical="center"/>
    </xf>
    <xf numFmtId="0" fontId="48" fillId="45" borderId="0" applyNumberFormat="0" applyBorder="0" applyAlignment="0" applyProtection="0"/>
    <xf numFmtId="0" fontId="32" fillId="33" borderId="0" applyNumberFormat="0" applyBorder="0" applyAlignment="0" applyProtection="0">
      <alignment vertical="center"/>
    </xf>
    <xf numFmtId="0" fontId="32" fillId="20" borderId="0" applyNumberFormat="0" applyBorder="0" applyAlignment="0" applyProtection="0">
      <alignment vertical="center"/>
    </xf>
    <xf numFmtId="0" fontId="48" fillId="43" borderId="0" applyNumberFormat="0" applyBorder="0" applyAlignment="0" applyProtection="0"/>
    <xf numFmtId="0" fontId="82" fillId="7" borderId="17" applyNumberFormat="0" applyFont="0" applyAlignment="0" applyProtection="0">
      <alignment vertical="center"/>
    </xf>
    <xf numFmtId="0" fontId="57" fillId="20" borderId="19" applyNumberFormat="0" applyAlignment="0" applyProtection="0">
      <alignment vertical="center"/>
    </xf>
    <xf numFmtId="0" fontId="32" fillId="33" borderId="0" applyNumberFormat="0" applyBorder="0" applyAlignment="0" applyProtection="0">
      <alignment vertical="center"/>
    </xf>
    <xf numFmtId="0" fontId="82" fillId="7" borderId="17" applyNumberFormat="0" applyFont="0" applyAlignment="0" applyProtection="0">
      <alignment vertical="center"/>
    </xf>
    <xf numFmtId="0" fontId="57" fillId="20" borderId="19" applyNumberFormat="0" applyAlignment="0" applyProtection="0">
      <alignment vertical="center"/>
    </xf>
    <xf numFmtId="0" fontId="32" fillId="33" borderId="0" applyNumberFormat="0" applyBorder="0" applyAlignment="0" applyProtection="0">
      <alignment vertical="center"/>
    </xf>
    <xf numFmtId="0" fontId="32" fillId="23"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43" fontId="82" fillId="0" borderId="0" applyFont="0" applyFill="0" applyBorder="0" applyAlignment="0" applyProtection="0">
      <alignment vertical="center"/>
    </xf>
    <xf numFmtId="0" fontId="51" fillId="0" borderId="0" applyNumberFormat="0" applyFill="0" applyBorder="0" applyAlignment="0" applyProtection="0">
      <alignment vertical="center"/>
    </xf>
    <xf numFmtId="0" fontId="46" fillId="17" borderId="0" applyNumberFormat="0" applyBorder="0" applyAlignment="0" applyProtection="0">
      <alignment vertical="center"/>
    </xf>
    <xf numFmtId="0" fontId="51" fillId="0" borderId="25" applyNumberFormat="0" applyFill="0" applyAlignment="0" applyProtection="0">
      <alignment vertical="center"/>
    </xf>
    <xf numFmtId="0" fontId="44" fillId="16" borderId="0" applyNumberFormat="0" applyBorder="0" applyAlignment="0" applyProtection="0">
      <alignment vertical="center"/>
    </xf>
    <xf numFmtId="0" fontId="46" fillId="17" borderId="0" applyNumberFormat="0" applyBorder="0" applyAlignment="0" applyProtection="0">
      <alignment vertical="center"/>
    </xf>
    <xf numFmtId="0" fontId="57" fillId="20" borderId="19" applyNumberFormat="0" applyAlignment="0" applyProtection="0">
      <alignment vertical="center"/>
    </xf>
    <xf numFmtId="0" fontId="44" fillId="12" borderId="0" applyNumberFormat="0" applyBorder="0" applyAlignment="0" applyProtection="0">
      <alignment vertical="center"/>
    </xf>
    <xf numFmtId="0" fontId="48" fillId="23" borderId="0" applyNumberFormat="0" applyBorder="0" applyAlignment="0" applyProtection="0"/>
    <xf numFmtId="0" fontId="46" fillId="12" borderId="0" applyNumberFormat="0" applyBorder="0" applyAlignment="0" applyProtection="0">
      <alignment vertical="center"/>
    </xf>
    <xf numFmtId="0" fontId="51" fillId="0" borderId="25" applyNumberFormat="0" applyFill="0" applyAlignment="0" applyProtection="0">
      <alignment vertical="center"/>
    </xf>
    <xf numFmtId="0" fontId="46" fillId="12"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6" fillId="36" borderId="0" applyNumberFormat="0" applyBorder="0" applyAlignment="0" applyProtection="0">
      <alignment vertical="center"/>
    </xf>
    <xf numFmtId="0" fontId="47" fillId="30" borderId="0" applyNumberFormat="0" applyBorder="0" applyAlignment="0" applyProtection="0"/>
    <xf numFmtId="0" fontId="51" fillId="0" borderId="25" applyNumberFormat="0" applyFill="0" applyAlignment="0" applyProtection="0">
      <alignment vertical="center"/>
    </xf>
    <xf numFmtId="0" fontId="44" fillId="23" borderId="0" applyNumberFormat="0" applyBorder="0" applyAlignment="0" applyProtection="0">
      <alignment vertical="center"/>
    </xf>
    <xf numFmtId="0" fontId="46" fillId="36" borderId="0" applyNumberFormat="0" applyBorder="0" applyAlignment="0" applyProtection="0">
      <alignment vertical="center"/>
    </xf>
    <xf numFmtId="0" fontId="47" fillId="30" borderId="0" applyNumberFormat="0" applyBorder="0" applyAlignment="0" applyProtection="0"/>
    <xf numFmtId="0" fontId="44" fillId="13" borderId="0" applyNumberFormat="0" applyBorder="0" applyAlignment="0" applyProtection="0">
      <alignment vertical="center"/>
    </xf>
    <xf numFmtId="0" fontId="47" fillId="19" borderId="0" applyNumberFormat="0" applyBorder="0" applyAlignment="0" applyProtection="0"/>
    <xf numFmtId="0" fontId="46" fillId="37" borderId="0" applyNumberFormat="0" applyBorder="0" applyAlignment="0" applyProtection="0">
      <alignment vertical="center"/>
    </xf>
    <xf numFmtId="0" fontId="51" fillId="0" borderId="25" applyNumberFormat="0" applyFill="0" applyAlignment="0" applyProtection="0">
      <alignment vertical="center"/>
    </xf>
    <xf numFmtId="0" fontId="44" fillId="13" borderId="0" applyNumberFormat="0" applyBorder="0" applyAlignment="0" applyProtection="0">
      <alignment vertical="center"/>
    </xf>
    <xf numFmtId="0" fontId="46" fillId="37" borderId="0" applyNumberFormat="0" applyBorder="0" applyAlignment="0" applyProtection="0">
      <alignment vertical="center"/>
    </xf>
    <xf numFmtId="0" fontId="46"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4" fillId="16" borderId="0" applyNumberFormat="0" applyBorder="0" applyAlignment="0" applyProtection="0">
      <alignment vertical="center"/>
    </xf>
    <xf numFmtId="0" fontId="46" fillId="16" borderId="0" applyNumberFormat="0" applyBorder="0" applyAlignment="0" applyProtection="0">
      <alignment vertical="center"/>
    </xf>
    <xf numFmtId="0" fontId="44" fillId="16" borderId="0" applyNumberFormat="0" applyBorder="0" applyAlignment="0" applyProtection="0">
      <alignment vertical="center"/>
    </xf>
    <xf numFmtId="0" fontId="46" fillId="16" borderId="0" applyNumberFormat="0" applyBorder="0" applyAlignment="0" applyProtection="0">
      <alignment vertical="center"/>
    </xf>
    <xf numFmtId="0" fontId="46" fillId="42"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6" fillId="42" borderId="0" applyNumberFormat="0" applyBorder="0" applyAlignment="0" applyProtection="0">
      <alignment vertical="center"/>
    </xf>
    <xf numFmtId="0" fontId="44" fillId="20"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4" fillId="20" borderId="0" applyNumberFormat="0" applyBorder="0" applyAlignment="0" applyProtection="0">
      <alignment vertical="center"/>
    </xf>
    <xf numFmtId="0" fontId="46" fillId="42" borderId="0" applyNumberFormat="0" applyBorder="0" applyAlignment="0" applyProtection="0">
      <alignment vertical="center"/>
    </xf>
    <xf numFmtId="0" fontId="46" fillId="29" borderId="0" applyNumberFormat="0" applyBorder="0" applyAlignment="0" applyProtection="0">
      <alignment vertical="center"/>
    </xf>
    <xf numFmtId="0" fontId="48" fillId="18" borderId="0" applyNumberFormat="0" applyBorder="0" applyAlignment="0" applyProtection="0"/>
    <xf numFmtId="0" fontId="46" fillId="13" borderId="0" applyNumberFormat="0" applyBorder="0" applyAlignment="0" applyProtection="0">
      <alignment vertical="center"/>
    </xf>
    <xf numFmtId="0" fontId="48" fillId="43" borderId="0" applyNumberFormat="0" applyBorder="0" applyAlignment="0" applyProtection="0"/>
    <xf numFmtId="0" fontId="46" fillId="23" borderId="0" applyNumberFormat="0" applyBorder="0" applyAlignment="0" applyProtection="0">
      <alignment vertical="center"/>
    </xf>
    <xf numFmtId="0" fontId="48" fillId="32" borderId="0" applyNumberFormat="0" applyBorder="0" applyAlignment="0" applyProtection="0"/>
    <xf numFmtId="0" fontId="62" fillId="0" borderId="22" applyNumberFormat="0" applyFill="0" applyAlignment="0" applyProtection="0">
      <alignment vertical="center"/>
    </xf>
    <xf numFmtId="0" fontId="44" fillId="10" borderId="0" applyNumberFormat="0" applyBorder="0" applyAlignment="0" applyProtection="0">
      <alignment vertical="center"/>
    </xf>
    <xf numFmtId="0" fontId="47" fillId="20" borderId="0" applyNumberFormat="0" applyBorder="0" applyAlignment="0" applyProtection="0"/>
    <xf numFmtId="0" fontId="44" fillId="10" borderId="0" applyNumberFormat="0" applyBorder="0" applyAlignment="0" applyProtection="0">
      <alignment vertical="center"/>
    </xf>
    <xf numFmtId="0" fontId="47" fillId="29" borderId="0" applyNumberFormat="0" applyBorder="0" applyAlignment="0" applyProtection="0"/>
    <xf numFmtId="0" fontId="47" fillId="29"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4" fillId="10" borderId="0" applyNumberFormat="0" applyBorder="0" applyAlignment="0" applyProtection="0">
      <alignment vertical="center"/>
    </xf>
    <xf numFmtId="0" fontId="48" fillId="26" borderId="0" applyNumberFormat="0" applyBorder="0" applyAlignment="0" applyProtection="0"/>
    <xf numFmtId="0" fontId="48" fillId="22" borderId="0" applyNumberFormat="0" applyBorder="0" applyAlignment="0" applyProtection="0"/>
    <xf numFmtId="0" fontId="48" fillId="26" borderId="0" applyNumberFormat="0" applyBorder="0" applyAlignment="0" applyProtection="0"/>
    <xf numFmtId="0" fontId="47" fillId="19" borderId="0" applyNumberFormat="0" applyBorder="0" applyAlignment="0" applyProtection="0"/>
    <xf numFmtId="0" fontId="53" fillId="0" borderId="26" applyNumberFormat="0" applyFill="0" applyAlignment="0" applyProtection="0"/>
    <xf numFmtId="0" fontId="48" fillId="30" borderId="0" applyNumberFormat="0" applyBorder="0" applyAlignment="0" applyProtection="0"/>
    <xf numFmtId="0" fontId="47" fillId="19" borderId="0" applyNumberFormat="0" applyBorder="0" applyAlignment="0" applyProtection="0"/>
    <xf numFmtId="0" fontId="53" fillId="0" borderId="26" applyNumberFormat="0" applyFill="0" applyAlignment="0" applyProtection="0"/>
    <xf numFmtId="0" fontId="48" fillId="30" borderId="0" applyNumberFormat="0" applyBorder="0" applyAlignment="0" applyProtection="0"/>
    <xf numFmtId="0" fontId="47" fillId="19" borderId="0" applyNumberFormat="0" applyBorder="0" applyAlignment="0" applyProtection="0"/>
    <xf numFmtId="0" fontId="53" fillId="0" borderId="26" applyNumberFormat="0" applyFill="0" applyAlignment="0" applyProtection="0"/>
    <xf numFmtId="0" fontId="52" fillId="0" borderId="27" applyNumberFormat="0" applyFill="0" applyAlignment="0" applyProtection="0">
      <alignment vertical="center"/>
    </xf>
    <xf numFmtId="0" fontId="48" fillId="30" borderId="0" applyNumberFormat="0" applyBorder="0" applyAlignment="0" applyProtection="0"/>
    <xf numFmtId="0" fontId="55" fillId="25" borderId="0" applyNumberFormat="0" applyBorder="0" applyAlignment="0" applyProtection="0">
      <alignment vertical="center"/>
    </xf>
    <xf numFmtId="0" fontId="51" fillId="0" borderId="25" applyNumberFormat="0" applyFill="0" applyAlignment="0" applyProtection="0">
      <alignment vertical="center"/>
    </xf>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43" fontId="82" fillId="0" borderId="0" applyFont="0" applyFill="0" applyBorder="0" applyAlignment="0" applyProtection="0">
      <alignment vertical="center"/>
    </xf>
    <xf numFmtId="0" fontId="51" fillId="0" borderId="0" applyNumberFormat="0" applyFill="0" applyBorder="0" applyAlignment="0" applyProtection="0">
      <alignment vertical="center"/>
    </xf>
    <xf numFmtId="0" fontId="47" fillId="20" borderId="0" applyNumberFormat="0" applyBorder="0" applyAlignment="0" applyProtection="0"/>
    <xf numFmtId="0" fontId="44" fillId="31" borderId="0" applyNumberFormat="0" applyBorder="0" applyAlignment="0" applyProtection="0">
      <alignment vertical="center"/>
    </xf>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8" fillId="24" borderId="0" applyNumberFormat="0" applyBorder="0" applyAlignment="0" applyProtection="0"/>
    <xf numFmtId="0" fontId="47" fillId="19" borderId="0" applyNumberFormat="0" applyBorder="0" applyAlignment="0" applyProtection="0"/>
    <xf numFmtId="0" fontId="48" fillId="46" borderId="0" applyNumberFormat="0" applyBorder="0" applyAlignment="0" applyProtection="0"/>
    <xf numFmtId="0" fontId="47" fillId="19" borderId="0" applyNumberFormat="0" applyBorder="0" applyAlignment="0" applyProtection="0"/>
    <xf numFmtId="0" fontId="48" fillId="46" borderId="0" applyNumberFormat="0" applyBorder="0" applyAlignment="0" applyProtection="0"/>
    <xf numFmtId="0" fontId="47" fillId="19"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55" fillId="25" borderId="0" applyNumberFormat="0" applyBorder="0" applyAlignment="0" applyProtection="0">
      <alignment vertical="center"/>
    </xf>
    <xf numFmtId="0" fontId="48" fillId="45" borderId="0" applyNumberFormat="0" applyBorder="0" applyAlignment="0" applyProtection="0"/>
    <xf numFmtId="0" fontId="55" fillId="25" borderId="0" applyNumberFormat="0" applyBorder="0" applyAlignment="0" applyProtection="0">
      <alignment vertical="center"/>
    </xf>
    <xf numFmtId="0" fontId="48" fillId="45" borderId="0" applyNumberFormat="0" applyBorder="0" applyAlignment="0" applyProtection="0"/>
    <xf numFmtId="0" fontId="47" fillId="20" borderId="0" applyNumberFormat="0" applyBorder="0" applyAlignment="0" applyProtection="0"/>
    <xf numFmtId="0" fontId="53" fillId="0" borderId="26" applyNumberFormat="0" applyFill="0" applyAlignment="0" applyProtection="0"/>
    <xf numFmtId="0" fontId="47" fillId="19" borderId="0" applyNumberFormat="0" applyBorder="0" applyAlignment="0" applyProtection="0"/>
    <xf numFmtId="0" fontId="53" fillId="0" borderId="26" applyNumberFormat="0" applyFill="0" applyAlignment="0" applyProtection="0"/>
    <xf numFmtId="0" fontId="47" fillId="20" borderId="0" applyNumberFormat="0" applyBorder="0" applyAlignment="0" applyProtection="0"/>
    <xf numFmtId="0" fontId="48" fillId="4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8" fillId="15"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43" fontId="82" fillId="0" borderId="0" applyFont="0" applyFill="0" applyBorder="0" applyAlignment="0" applyProtection="0">
      <alignment vertical="center"/>
    </xf>
    <xf numFmtId="0" fontId="51" fillId="0" borderId="0" applyNumberFormat="0" applyFill="0" applyBorder="0" applyAlignment="0" applyProtection="0">
      <alignment vertical="center"/>
    </xf>
    <xf numFmtId="0" fontId="48" fillId="13" borderId="0" applyNumberFormat="0" applyBorder="0" applyAlignment="0" applyProtection="0"/>
    <xf numFmtId="0" fontId="48" fillId="13" borderId="0" applyNumberFormat="0" applyBorder="0" applyAlignment="0" applyProtection="0"/>
    <xf numFmtId="0" fontId="47" fillId="19" borderId="0" applyNumberFormat="0" applyBorder="0" applyAlignment="0" applyProtection="0"/>
    <xf numFmtId="0" fontId="48" fillId="22" borderId="0" applyNumberFormat="0" applyBorder="0" applyAlignment="0" applyProtection="0"/>
    <xf numFmtId="0" fontId="47" fillId="19" borderId="0" applyNumberFormat="0" applyBorder="0" applyAlignment="0" applyProtection="0"/>
    <xf numFmtId="0" fontId="53" fillId="0" borderId="22" applyNumberFormat="0" applyFill="0" applyAlignment="0" applyProtection="0">
      <alignment vertical="center"/>
    </xf>
    <xf numFmtId="0" fontId="48" fillId="22" borderId="0" applyNumberFormat="0" applyBorder="0" applyAlignment="0" applyProtection="0"/>
    <xf numFmtId="0" fontId="47" fillId="19" borderId="0" applyNumberFormat="0" applyBorder="0" applyAlignment="0" applyProtection="0"/>
    <xf numFmtId="0" fontId="48" fillId="22"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63" fillId="0" borderId="0" applyNumberFormat="0" applyFill="0" applyBorder="0" applyAlignment="0" applyProtection="0">
      <alignment vertical="center"/>
    </xf>
    <xf numFmtId="0" fontId="47" fillId="20" borderId="0" applyNumberFormat="0" applyBorder="0" applyAlignment="0" applyProtection="0"/>
    <xf numFmtId="0" fontId="47" fillId="19" borderId="0" applyNumberFormat="0" applyBorder="0" applyAlignment="0" applyProtection="0"/>
    <xf numFmtId="0" fontId="47" fillId="13"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8" fillId="41"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62" fillId="0" borderId="22" applyNumberFormat="0" applyFill="0" applyAlignment="0" applyProtection="0">
      <alignment vertical="center"/>
    </xf>
    <xf numFmtId="0" fontId="48" fillId="32" borderId="0" applyNumberFormat="0" applyBorder="0" applyAlignment="0" applyProtection="0"/>
    <xf numFmtId="0" fontId="48" fillId="32"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52" fillId="0" borderId="27" applyNumberFormat="0" applyFill="0" applyAlignment="0" applyProtection="0">
      <alignment vertical="center"/>
    </xf>
    <xf numFmtId="0" fontId="48" fillId="26"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7" fillId="20" borderId="0" applyNumberFormat="0" applyBorder="0" applyAlignment="0" applyProtection="0"/>
    <xf numFmtId="0" fontId="60" fillId="0" borderId="23" applyNumberFormat="0" applyFill="0" applyAlignment="0" applyProtection="0">
      <alignment vertical="center"/>
    </xf>
    <xf numFmtId="0" fontId="47" fillId="7"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8" fillId="23"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14" borderId="0" applyNumberFormat="0" applyBorder="0" applyAlignment="0" applyProtection="0"/>
    <xf numFmtId="9" fontId="82" fillId="0" borderId="0" applyFont="0" applyFill="0" applyBorder="0" applyAlignment="0" applyProtection="0">
      <alignment vertical="center"/>
    </xf>
    <xf numFmtId="0" fontId="53" fillId="0" borderId="26" applyNumberFormat="0" applyFill="0" applyAlignment="0" applyProtection="0"/>
    <xf numFmtId="0" fontId="53" fillId="0" borderId="22" applyNumberFormat="0" applyFill="0" applyAlignment="0" applyProtection="0">
      <alignment vertical="center"/>
    </xf>
    <xf numFmtId="0" fontId="53" fillId="0" borderId="22" applyNumberFormat="0" applyFill="0" applyAlignment="0" applyProtection="0">
      <alignment vertical="center"/>
    </xf>
    <xf numFmtId="0" fontId="64" fillId="0" borderId="0" applyNumberFormat="0" applyFill="0" applyBorder="0" applyAlignment="0" applyProtection="0">
      <alignment vertical="center"/>
    </xf>
    <xf numFmtId="0" fontId="52" fillId="0" borderId="27" applyNumberFormat="0" applyFill="0" applyAlignment="0" applyProtection="0">
      <alignment vertical="center"/>
    </xf>
    <xf numFmtId="0" fontId="52" fillId="0" borderId="20" applyNumberFormat="0" applyFill="0" applyAlignment="0" applyProtection="0"/>
    <xf numFmtId="0" fontId="49" fillId="0" borderId="20" applyNumberFormat="0" applyFill="0" applyAlignment="0" applyProtection="0">
      <alignment vertical="center"/>
    </xf>
    <xf numFmtId="0" fontId="52" fillId="0" borderId="20"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0" fontId="52" fillId="0" borderId="27" applyNumberFormat="0" applyFill="0" applyAlignment="0" applyProtection="0">
      <alignment vertical="center"/>
    </xf>
    <xf numFmtId="0" fontId="52" fillId="0" borderId="20" applyNumberFormat="0" applyFill="0" applyAlignment="0" applyProtection="0"/>
    <xf numFmtId="0" fontId="51" fillId="0" borderId="28" applyNumberFormat="0" applyFill="0" applyAlignment="0" applyProtection="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66" fillId="46" borderId="29" applyNumberFormat="0" applyAlignment="0" applyProtection="0"/>
    <xf numFmtId="0" fontId="51" fillId="0" borderId="28" applyNumberFormat="0" applyFill="0" applyAlignment="0" applyProtection="0"/>
    <xf numFmtId="0" fontId="50" fillId="0" borderId="21" applyNumberFormat="0" applyFill="0" applyAlignment="0" applyProtection="0">
      <alignment vertical="center"/>
    </xf>
    <xf numFmtId="0" fontId="54" fillId="27" borderId="0" applyNumberFormat="0" applyBorder="0" applyAlignment="0" applyProtection="0"/>
    <xf numFmtId="0" fontId="51" fillId="0" borderId="28" applyNumberFormat="0" applyFill="0" applyAlignment="0" applyProtection="0"/>
    <xf numFmtId="0" fontId="50" fillId="0" borderId="21" applyNumberFormat="0" applyFill="0" applyAlignment="0" applyProtection="0">
      <alignment vertical="center"/>
    </xf>
    <xf numFmtId="0" fontId="51" fillId="0" borderId="25" applyNumberFormat="0" applyFill="0" applyAlignment="0" applyProtection="0">
      <alignment vertical="center"/>
    </xf>
    <xf numFmtId="0" fontId="51" fillId="0" borderId="28"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43" fontId="82" fillId="0" borderId="0" applyFont="0" applyFill="0" applyBorder="0" applyAlignment="0" applyProtection="0">
      <alignment vertical="center"/>
    </xf>
    <xf numFmtId="0" fontId="51" fillId="0" borderId="0" applyNumberFormat="0" applyFill="0" applyBorder="0" applyAlignment="0" applyProtection="0"/>
    <xf numFmtId="43" fontId="82" fillId="0" borderId="0" applyFont="0" applyFill="0" applyBorder="0" applyAlignment="0" applyProtection="0">
      <alignment vertical="center"/>
    </xf>
    <xf numFmtId="0" fontId="50" fillId="0" borderId="0" applyNumberFormat="0" applyFill="0" applyBorder="0" applyAlignment="0" applyProtection="0">
      <alignment vertical="center"/>
    </xf>
    <xf numFmtId="43" fontId="82" fillId="0" borderId="0" applyFont="0" applyFill="0" applyBorder="0" applyAlignment="0" applyProtection="0">
      <alignment vertical="center"/>
    </xf>
    <xf numFmtId="0" fontId="51" fillId="0" borderId="0" applyNumberFormat="0" applyFill="0" applyBorder="0" applyAlignment="0" applyProtection="0"/>
    <xf numFmtId="43" fontId="82" fillId="0" borderId="0" applyFont="0" applyFill="0" applyBorder="0" applyAlignment="0" applyProtection="0">
      <alignment vertical="center"/>
    </xf>
    <xf numFmtId="0" fontId="51" fillId="0" borderId="0" applyNumberFormat="0" applyFill="0" applyBorder="0" applyAlignment="0" applyProtection="0"/>
    <xf numFmtId="0" fontId="51"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82" fillId="0" borderId="0"/>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9" fillId="7" borderId="0" applyNumberFormat="0" applyBorder="0" applyAlignment="0" applyProtection="0"/>
    <xf numFmtId="0" fontId="68" fillId="0" borderId="0" applyNumberFormat="0" applyFill="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9" fillId="7" borderId="0" applyNumberFormat="0" applyBorder="0" applyAlignment="0" applyProtection="0"/>
    <xf numFmtId="0" fontId="68" fillId="0" borderId="0" applyNumberFormat="0" applyFill="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9" fillId="28" borderId="0" applyNumberFormat="0" applyBorder="0" applyAlignment="0" applyProtection="0"/>
    <xf numFmtId="0" fontId="68" fillId="0" borderId="0" applyNumberFormat="0" applyFill="0" applyBorder="0" applyAlignment="0" applyProtection="0">
      <alignment vertical="center"/>
    </xf>
    <xf numFmtId="0" fontId="56" fillId="15" borderId="0" applyNumberFormat="0" applyBorder="0" applyAlignment="0" applyProtection="0">
      <alignment vertical="center"/>
    </xf>
    <xf numFmtId="0" fontId="61" fillId="47" borderId="0" applyNumberFormat="0" applyBorder="0" applyAlignment="0" applyProtection="0"/>
    <xf numFmtId="0" fontId="59" fillId="28" borderId="0" applyNumberFormat="0" applyBorder="0" applyAlignment="0" applyProtection="0"/>
    <xf numFmtId="0" fontId="56" fillId="15" borderId="0" applyNumberFormat="0" applyBorder="0" applyAlignment="0" applyProtection="0">
      <alignment vertical="center"/>
    </xf>
    <xf numFmtId="0" fontId="61" fillId="48" borderId="0" applyNumberFormat="0" applyBorder="0" applyAlignment="0" applyProtection="0"/>
    <xf numFmtId="0" fontId="59" fillId="28" borderId="0" applyNumberFormat="0" applyBorder="0" applyAlignment="0" applyProtection="0"/>
    <xf numFmtId="0" fontId="56" fillId="15" borderId="0" applyNumberFormat="0" applyBorder="0" applyAlignment="0" applyProtection="0">
      <alignment vertical="center"/>
    </xf>
    <xf numFmtId="0" fontId="61" fillId="49" borderId="0" applyNumberFormat="0" applyBorder="0" applyAlignment="0" applyProtection="0"/>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82" fillId="0" borderId="0" applyBorder="0"/>
    <xf numFmtId="0" fontId="32"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82" fillId="0" borderId="0" applyProtection="0">
      <alignment vertical="center"/>
    </xf>
    <xf numFmtId="0" fontId="82" fillId="0" borderId="0"/>
    <xf numFmtId="0" fontId="82" fillId="28" borderId="17" applyNumberFormat="0" applyFont="0" applyAlignment="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1" fillId="0" borderId="24" applyNumberFormat="0" applyFill="0" applyAlignment="0" applyProtection="0"/>
    <xf numFmtId="0" fontId="23" fillId="0" borderId="0">
      <alignment vertical="center"/>
    </xf>
    <xf numFmtId="0" fontId="23" fillId="0" borderId="0">
      <alignment vertical="center"/>
    </xf>
    <xf numFmtId="0" fontId="23" fillId="0" borderId="0">
      <alignment vertical="center"/>
    </xf>
    <xf numFmtId="0" fontId="44" fillId="40" borderId="0" applyNumberFormat="0" applyBorder="0" applyAlignment="0" applyProtection="0">
      <alignment vertical="center"/>
    </xf>
    <xf numFmtId="0" fontId="32" fillId="0" borderId="0"/>
    <xf numFmtId="0" fontId="82" fillId="0" borderId="0"/>
    <xf numFmtId="0" fontId="55" fillId="25" borderId="0" applyNumberFormat="0" applyBorder="0" applyAlignment="0" applyProtection="0">
      <alignment vertical="center"/>
    </xf>
    <xf numFmtId="0" fontId="82" fillId="0" borderId="0">
      <alignment vertical="center"/>
    </xf>
    <xf numFmtId="0" fontId="82" fillId="0" borderId="0"/>
    <xf numFmtId="0" fontId="82" fillId="0" borderId="0">
      <alignment vertical="center"/>
    </xf>
    <xf numFmtId="0" fontId="82" fillId="0" borderId="0">
      <alignment vertical="center"/>
    </xf>
    <xf numFmtId="0" fontId="70" fillId="24" borderId="29" applyNumberFormat="0" applyAlignment="0" applyProtection="0">
      <alignment vertical="center"/>
    </xf>
    <xf numFmtId="0" fontId="82" fillId="0" borderId="0">
      <alignment vertical="center"/>
    </xf>
    <xf numFmtId="0" fontId="82" fillId="0" borderId="0"/>
    <xf numFmtId="0" fontId="72" fillId="39" borderId="19" applyNumberFormat="0" applyAlignment="0" applyProtection="0"/>
    <xf numFmtId="0" fontId="82" fillId="7" borderId="17" applyNumberFormat="0" applyFont="0" applyAlignment="0" applyProtection="0">
      <alignment vertical="center"/>
    </xf>
    <xf numFmtId="0" fontId="82" fillId="0" borderId="0">
      <alignment vertical="center"/>
    </xf>
    <xf numFmtId="0" fontId="82" fillId="0" borderId="0">
      <alignment vertical="center"/>
    </xf>
    <xf numFmtId="0" fontId="82" fillId="28" borderId="17" applyNumberFormat="0" applyFont="0" applyAlignment="0" applyProtection="0"/>
    <xf numFmtId="0" fontId="82" fillId="0" borderId="0"/>
    <xf numFmtId="0" fontId="47" fillId="0" borderId="0">
      <alignment vertical="center"/>
    </xf>
    <xf numFmtId="0" fontId="32" fillId="0" borderId="0">
      <alignment vertical="center"/>
    </xf>
    <xf numFmtId="0" fontId="82" fillId="0" borderId="0"/>
    <xf numFmtId="0" fontId="32" fillId="0" borderId="0"/>
    <xf numFmtId="0" fontId="82" fillId="0" borderId="0"/>
    <xf numFmtId="0" fontId="82" fillId="0" borderId="0" applyProtection="0"/>
    <xf numFmtId="0" fontId="82" fillId="0" borderId="0"/>
    <xf numFmtId="0" fontId="82" fillId="0" borderId="0"/>
    <xf numFmtId="0" fontId="82" fillId="0" borderId="0"/>
    <xf numFmtId="0" fontId="82" fillId="0" borderId="0">
      <alignment vertical="center"/>
    </xf>
    <xf numFmtId="0" fontId="82" fillId="28" borderId="17" applyNumberFormat="0" applyFont="0" applyAlignment="0" applyProtection="0"/>
    <xf numFmtId="0" fontId="82" fillId="0" borderId="0"/>
    <xf numFmtId="0" fontId="82" fillId="0" borderId="0">
      <alignment vertical="center"/>
    </xf>
    <xf numFmtId="0" fontId="67" fillId="11" borderId="13" applyNumberFormat="0" applyAlignment="0" applyProtection="0">
      <alignment vertical="center"/>
    </xf>
    <xf numFmtId="0" fontId="32" fillId="0" borderId="0"/>
    <xf numFmtId="0" fontId="67" fillId="11" borderId="13" applyNumberFormat="0" applyAlignment="0" applyProtection="0">
      <alignment vertical="center"/>
    </xf>
    <xf numFmtId="0" fontId="82" fillId="0" borderId="0"/>
    <xf numFmtId="0" fontId="67" fillId="11" borderId="13" applyNumberFormat="0" applyAlignment="0" applyProtection="0">
      <alignment vertical="center"/>
    </xf>
    <xf numFmtId="0" fontId="82" fillId="0" borderId="0" applyProtection="0"/>
    <xf numFmtId="0" fontId="67" fillId="11" borderId="13" applyNumberFormat="0" applyAlignment="0" applyProtection="0">
      <alignment vertical="center"/>
    </xf>
    <xf numFmtId="0" fontId="82" fillId="0" borderId="0"/>
    <xf numFmtId="0" fontId="58" fillId="0" borderId="0">
      <alignment vertical="center"/>
    </xf>
    <xf numFmtId="0" fontId="32" fillId="0" borderId="0"/>
    <xf numFmtId="0" fontId="13" fillId="4" borderId="13" applyNumberFormat="0" applyAlignment="0" applyProtection="0"/>
    <xf numFmtId="0" fontId="82" fillId="0" borderId="0" applyBorder="0"/>
    <xf numFmtId="0" fontId="13" fillId="4" borderId="13" applyNumberFormat="0" applyAlignment="0" applyProtection="0"/>
    <xf numFmtId="0" fontId="82" fillId="0" borderId="0"/>
    <xf numFmtId="0" fontId="23" fillId="0" borderId="0"/>
    <xf numFmtId="0" fontId="82" fillId="0" borderId="0"/>
    <xf numFmtId="0" fontId="32" fillId="0" borderId="0"/>
    <xf numFmtId="0" fontId="13" fillId="4" borderId="13" applyNumberFormat="0" applyAlignment="0" applyProtection="0"/>
    <xf numFmtId="0" fontId="82" fillId="0" borderId="0" applyBorder="0"/>
    <xf numFmtId="0" fontId="32" fillId="0" borderId="0">
      <alignment vertical="center"/>
    </xf>
    <xf numFmtId="0" fontId="82" fillId="0" borderId="0"/>
    <xf numFmtId="0" fontId="69" fillId="0" borderId="0">
      <alignment vertical="center"/>
    </xf>
    <xf numFmtId="0" fontId="32" fillId="0" borderId="0"/>
    <xf numFmtId="0" fontId="82" fillId="0" borderId="0"/>
    <xf numFmtId="0" fontId="69" fillId="0" borderId="0">
      <alignment vertical="center"/>
    </xf>
    <xf numFmtId="0" fontId="71" fillId="0" borderId="0"/>
    <xf numFmtId="0" fontId="82" fillId="0" borderId="0" applyBorder="0"/>
    <xf numFmtId="0" fontId="32" fillId="0" borderId="0"/>
    <xf numFmtId="0" fontId="69" fillId="0" borderId="0">
      <alignment vertical="center"/>
    </xf>
    <xf numFmtId="0" fontId="82" fillId="0" borderId="0" applyBorder="0"/>
    <xf numFmtId="0" fontId="73" fillId="0" borderId="30" applyNumberFormat="0" applyFill="0" applyAlignment="0" applyProtection="0"/>
    <xf numFmtId="0" fontId="32" fillId="0" borderId="0"/>
    <xf numFmtId="0" fontId="69" fillId="0" borderId="0">
      <alignment vertical="center"/>
    </xf>
    <xf numFmtId="0" fontId="82" fillId="0" borderId="0" applyBorder="0"/>
    <xf numFmtId="0" fontId="82" fillId="0" borderId="0">
      <alignment vertical="center"/>
    </xf>
    <xf numFmtId="0" fontId="32" fillId="0" borderId="0">
      <alignment vertical="center"/>
    </xf>
    <xf numFmtId="0" fontId="71" fillId="0" borderId="0"/>
    <xf numFmtId="0" fontId="82" fillId="0" borderId="0"/>
    <xf numFmtId="0" fontId="82" fillId="0" borderId="0"/>
    <xf numFmtId="0" fontId="82" fillId="0" borderId="0"/>
    <xf numFmtId="0" fontId="54" fillId="25" borderId="0" applyNumberFormat="0" applyBorder="0" applyAlignment="0" applyProtection="0"/>
    <xf numFmtId="0" fontId="55" fillId="25" borderId="0" applyNumberFormat="0" applyBorder="0" applyAlignment="0" applyProtection="0">
      <alignment vertical="center"/>
    </xf>
    <xf numFmtId="0" fontId="54" fillId="25" borderId="0" applyNumberFormat="0" applyBorder="0" applyAlignment="0" applyProtection="0"/>
    <xf numFmtId="0" fontId="55" fillId="25" borderId="0" applyNumberFormat="0" applyBorder="0" applyAlignment="0" applyProtection="0">
      <alignment vertical="center"/>
    </xf>
    <xf numFmtId="0" fontId="54" fillId="27" borderId="0" applyNumberFormat="0" applyBorder="0" applyAlignment="0" applyProtection="0"/>
    <xf numFmtId="0" fontId="55" fillId="25" borderId="0" applyNumberFormat="0" applyBorder="0" applyAlignment="0" applyProtection="0">
      <alignment vertical="center"/>
    </xf>
    <xf numFmtId="0" fontId="54" fillId="27" borderId="0" applyNumberFormat="0" applyBorder="0" applyAlignment="0" applyProtection="0"/>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1" fillId="0" borderId="24" applyNumberFormat="0" applyFill="0" applyAlignment="0" applyProtection="0"/>
    <xf numFmtId="0" fontId="61" fillId="0" borderId="24" applyNumberFormat="0" applyFill="0" applyAlignment="0" applyProtection="0"/>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180" fontId="75" fillId="0" borderId="0" applyFont="0" applyFill="0" applyBorder="0" applyAlignment="0" applyProtection="0"/>
    <xf numFmtId="0" fontId="74" fillId="11" borderId="19" applyNumberFormat="0" applyAlignment="0" applyProtection="0"/>
    <xf numFmtId="0" fontId="45" fillId="11" borderId="19" applyNumberFormat="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74" fillId="11" borderId="19" applyNumberFormat="0" applyAlignment="0" applyProtection="0"/>
    <xf numFmtId="0" fontId="74" fillId="11" borderId="19" applyNumberFormat="0" applyAlignment="0" applyProtection="0"/>
    <xf numFmtId="0" fontId="74" fillId="11" borderId="19" applyNumberFormat="0" applyAlignment="0" applyProtection="0"/>
    <xf numFmtId="0" fontId="74" fillId="11" borderId="19" applyNumberFormat="0" applyAlignment="0" applyProtection="0"/>
    <xf numFmtId="0" fontId="45" fillId="11" borderId="19" applyNumberFormat="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46" fillId="50" borderId="0" applyNumberFormat="0" applyBorder="0" applyAlignment="0" applyProtection="0">
      <alignment vertical="center"/>
    </xf>
    <xf numFmtId="0" fontId="45" fillId="11" borderId="19" applyNumberFormat="0" applyAlignment="0" applyProtection="0">
      <alignment vertical="center"/>
    </xf>
    <xf numFmtId="0" fontId="44" fillId="16" borderId="0" applyNumberFormat="0" applyBorder="0" applyAlignment="0" applyProtection="0">
      <alignment vertical="center"/>
    </xf>
    <xf numFmtId="0" fontId="45" fillId="11" borderId="19" applyNumberFormat="0" applyAlignment="0" applyProtection="0">
      <alignment vertical="center"/>
    </xf>
    <xf numFmtId="0" fontId="46" fillId="50" borderId="0" applyNumberFormat="0" applyBorder="0" applyAlignment="0" applyProtection="0">
      <alignment vertical="center"/>
    </xf>
    <xf numFmtId="0" fontId="74" fillId="11" borderId="19" applyNumberFormat="0" applyAlignment="0" applyProtection="0"/>
    <xf numFmtId="0" fontId="74" fillId="11" borderId="19" applyNumberFormat="0" applyAlignment="0" applyProtection="0"/>
    <xf numFmtId="0" fontId="46" fillId="10" borderId="0" applyNumberFormat="0" applyBorder="0" applyAlignment="0" applyProtection="0">
      <alignment vertical="center"/>
    </xf>
    <xf numFmtId="0" fontId="74" fillId="11" borderId="19" applyNumberFormat="0" applyAlignment="0" applyProtection="0"/>
    <xf numFmtId="0" fontId="74" fillId="4" borderId="19" applyNumberFormat="0" applyAlignment="0" applyProtection="0"/>
    <xf numFmtId="0" fontId="45" fillId="11" borderId="19" applyNumberFormat="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74" fillId="4" borderId="19" applyNumberFormat="0" applyAlignment="0" applyProtection="0"/>
    <xf numFmtId="0" fontId="74" fillId="4" borderId="19" applyNumberFormat="0" applyAlignment="0" applyProtection="0"/>
    <xf numFmtId="0" fontId="74" fillId="4" borderId="19" applyNumberFormat="0" applyAlignment="0" applyProtection="0"/>
    <xf numFmtId="0" fontId="74" fillId="4" borderId="19" applyNumberFormat="0" applyAlignment="0" applyProtection="0"/>
    <xf numFmtId="0" fontId="45" fillId="11" borderId="19" applyNumberFormat="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74" fillId="4" borderId="19" applyNumberFormat="0" applyAlignment="0" applyProtection="0"/>
    <xf numFmtId="0" fontId="74" fillId="4" borderId="19" applyNumberFormat="0" applyAlignment="0" applyProtection="0"/>
    <xf numFmtId="0" fontId="68" fillId="0" borderId="0" applyNumberFormat="0" applyFill="0" applyBorder="0" applyAlignment="0" applyProtection="0">
      <alignment vertical="center"/>
    </xf>
    <xf numFmtId="0" fontId="74" fillId="4" borderId="19" applyNumberFormat="0" applyAlignment="0" applyProtection="0"/>
    <xf numFmtId="0" fontId="74" fillId="4" borderId="19" applyNumberFormat="0" applyAlignment="0" applyProtection="0"/>
    <xf numFmtId="0" fontId="45" fillId="11" borderId="19" applyNumberFormat="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74" fillId="4" borderId="19" applyNumberFormat="0" applyAlignment="0" applyProtection="0"/>
    <xf numFmtId="0" fontId="74" fillId="4" borderId="19" applyNumberFormat="0" applyAlignment="0" applyProtection="0"/>
    <xf numFmtId="0" fontId="74" fillId="4" borderId="19" applyNumberFormat="0" applyAlignment="0" applyProtection="0"/>
    <xf numFmtId="0" fontId="74" fillId="4" borderId="19" applyNumberFormat="0" applyAlignment="0" applyProtection="0"/>
    <xf numFmtId="0" fontId="45" fillId="11" borderId="19" applyNumberFormat="0" applyAlignment="0" applyProtection="0">
      <alignment vertical="center"/>
    </xf>
    <xf numFmtId="0" fontId="45" fillId="11" borderId="19" applyNumberFormat="0" applyAlignment="0" applyProtection="0">
      <alignment vertical="center"/>
    </xf>
    <xf numFmtId="0" fontId="45" fillId="11" borderId="19" applyNumberFormat="0" applyAlignment="0" applyProtection="0">
      <alignment vertical="center"/>
    </xf>
    <xf numFmtId="0" fontId="74" fillId="4" borderId="19" applyNumberFormat="0" applyAlignment="0" applyProtection="0"/>
    <xf numFmtId="0" fontId="74" fillId="4" borderId="19" applyNumberFormat="0" applyAlignment="0" applyProtection="0"/>
    <xf numFmtId="0" fontId="74" fillId="4" borderId="19" applyNumberFormat="0" applyAlignment="0" applyProtection="0"/>
    <xf numFmtId="0" fontId="66" fillId="24" borderId="29" applyNumberFormat="0" applyAlignment="0" applyProtection="0"/>
    <xf numFmtId="0" fontId="76" fillId="24" borderId="29" applyNumberFormat="0" applyAlignment="0" applyProtection="0">
      <alignment vertical="center"/>
    </xf>
    <xf numFmtId="0" fontId="82" fillId="7" borderId="17" applyNumberFormat="0" applyFont="0" applyAlignment="0" applyProtection="0">
      <alignment vertical="center"/>
    </xf>
    <xf numFmtId="0" fontId="76" fillId="24" borderId="29" applyNumberFormat="0" applyAlignment="0" applyProtection="0">
      <alignment vertical="center"/>
    </xf>
    <xf numFmtId="0" fontId="66" fillId="24" borderId="29" applyNumberFormat="0" applyAlignment="0" applyProtection="0"/>
    <xf numFmtId="0" fontId="76" fillId="24" borderId="29" applyNumberFormat="0" applyAlignment="0" applyProtection="0">
      <alignment vertical="center"/>
    </xf>
    <xf numFmtId="0" fontId="70" fillId="24" borderId="29" applyNumberFormat="0" applyAlignment="0" applyProtection="0">
      <alignment vertical="center"/>
    </xf>
    <xf numFmtId="0" fontId="66" fillId="46" borderId="29" applyNumberFormat="0" applyAlignment="0" applyProtection="0"/>
    <xf numFmtId="0" fontId="70" fillId="24" borderId="29" applyNumberFormat="0" applyAlignment="0" applyProtection="0">
      <alignment vertical="center"/>
    </xf>
    <xf numFmtId="0" fontId="70" fillId="24" borderId="29" applyNumberFormat="0" applyAlignment="0" applyProtection="0">
      <alignment vertical="center"/>
    </xf>
    <xf numFmtId="0" fontId="66" fillId="46" borderId="29" applyNumberFormat="0" applyAlignment="0" applyProtection="0"/>
    <xf numFmtId="0" fontId="70" fillId="24" borderId="29" applyNumberFormat="0" applyAlignment="0" applyProtection="0">
      <alignment vertical="center"/>
    </xf>
    <xf numFmtId="0" fontId="66" fillId="46" borderId="29" applyNumberFormat="0" applyAlignment="0" applyProtection="0"/>
    <xf numFmtId="0" fontId="67" fillId="11" borderId="13" applyNumberFormat="0" applyAlignment="0" applyProtection="0">
      <alignment vertical="center"/>
    </xf>
    <xf numFmtId="0" fontId="70" fillId="24" borderId="29" applyNumberFormat="0" applyAlignment="0" applyProtection="0">
      <alignment vertical="center"/>
    </xf>
    <xf numFmtId="0" fontId="67" fillId="11" borderId="13"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5" fillId="0" borderId="0" applyNumberFormat="0" applyFill="0" applyBorder="0" applyAlignment="0" applyProtection="0"/>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35" fillId="0" borderId="0" applyNumberFormat="0" applyFill="0" applyBorder="0" applyAlignment="0" applyProtection="0"/>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35" fillId="0" borderId="0" applyNumberFormat="0" applyFill="0" applyBorder="0" applyAlignment="0" applyProtection="0"/>
    <xf numFmtId="0" fontId="77" fillId="0" borderId="0" applyNumberFormat="0" applyFill="0" applyBorder="0" applyAlignment="0" applyProtection="0">
      <alignment vertical="center"/>
    </xf>
    <xf numFmtId="0" fontId="35" fillId="0" borderId="0" applyNumberFormat="0" applyFill="0" applyBorder="0" applyAlignment="0" applyProtection="0"/>
    <xf numFmtId="0" fontId="77" fillId="0" borderId="0" applyNumberFormat="0" applyFill="0" applyBorder="0" applyAlignment="0" applyProtection="0">
      <alignment vertical="center"/>
    </xf>
    <xf numFmtId="0" fontId="35" fillId="0" borderId="0" applyNumberFormat="0" applyFill="0" applyBorder="0" applyAlignment="0" applyProtection="0"/>
    <xf numFmtId="0" fontId="77" fillId="0" borderId="0" applyNumberFormat="0" applyFill="0" applyBorder="0" applyAlignment="0" applyProtection="0">
      <alignment vertical="center"/>
    </xf>
    <xf numFmtId="0" fontId="35" fillId="0" borderId="0" applyNumberFormat="0" applyFill="0" applyBorder="0" applyAlignment="0" applyProtection="0"/>
    <xf numFmtId="0" fontId="77" fillId="0" borderId="0" applyNumberFormat="0" applyFill="0" applyBorder="0" applyAlignment="0" applyProtection="0">
      <alignment vertical="center"/>
    </xf>
    <xf numFmtId="0" fontId="73" fillId="0" borderId="30" applyNumberFormat="0" applyFill="0" applyAlignment="0" applyProtection="0"/>
    <xf numFmtId="0" fontId="78" fillId="0" borderId="31" applyNumberFormat="0" applyFill="0" applyAlignment="0" applyProtection="0">
      <alignment vertical="center"/>
    </xf>
    <xf numFmtId="0" fontId="78" fillId="0" borderId="31" applyNumberFormat="0" applyFill="0" applyAlignment="0" applyProtection="0">
      <alignment vertical="center"/>
    </xf>
    <xf numFmtId="0" fontId="73" fillId="0" borderId="30" applyNumberFormat="0" applyFill="0" applyAlignment="0" applyProtection="0"/>
    <xf numFmtId="0" fontId="78" fillId="0" borderId="31" applyNumberFormat="0" applyFill="0" applyAlignment="0" applyProtection="0">
      <alignment vertical="center"/>
    </xf>
    <xf numFmtId="0" fontId="78" fillId="0" borderId="31" applyNumberFormat="0" applyFill="0" applyAlignment="0" applyProtection="0">
      <alignment vertical="center"/>
    </xf>
    <xf numFmtId="0" fontId="73" fillId="0" borderId="30" applyNumberFormat="0" applyFill="0" applyAlignment="0" applyProtection="0"/>
    <xf numFmtId="0" fontId="78" fillId="0" borderId="31" applyNumberFormat="0" applyFill="0" applyAlignment="0" applyProtection="0">
      <alignment vertical="center"/>
    </xf>
    <xf numFmtId="179" fontId="82" fillId="0" borderId="0" applyFont="0" applyFill="0" applyBorder="0" applyAlignment="0" applyProtection="0"/>
    <xf numFmtId="0" fontId="73" fillId="0" borderId="30" applyNumberFormat="0" applyFill="0" applyAlignment="0" applyProtection="0"/>
    <xf numFmtId="0" fontId="78" fillId="0" borderId="31" applyNumberFormat="0" applyFill="0" applyAlignment="0" applyProtection="0">
      <alignment vertical="center"/>
    </xf>
    <xf numFmtId="0" fontId="73" fillId="0" borderId="30" applyNumberFormat="0" applyFill="0" applyAlignment="0" applyProtection="0"/>
    <xf numFmtId="0" fontId="78" fillId="0" borderId="31" applyNumberFormat="0" applyFill="0" applyAlignment="0" applyProtection="0">
      <alignment vertical="center"/>
    </xf>
    <xf numFmtId="0" fontId="78" fillId="0" borderId="31" applyNumberFormat="0" applyFill="0" applyAlignment="0" applyProtection="0">
      <alignment vertical="center"/>
    </xf>
    <xf numFmtId="177" fontId="82" fillId="0" borderId="0" applyFont="0" applyFill="0" applyBorder="0" applyAlignment="0" applyProtection="0"/>
    <xf numFmtId="43" fontId="82" fillId="0" borderId="0" applyFont="0" applyFill="0" applyBorder="0" applyAlignment="0" applyProtection="0">
      <alignment vertical="center"/>
    </xf>
    <xf numFmtId="43" fontId="82" fillId="0" borderId="0" applyFont="0" applyFill="0" applyBorder="0" applyAlignment="0" applyProtection="0">
      <alignment vertical="center"/>
    </xf>
    <xf numFmtId="43" fontId="82" fillId="0" borderId="0" applyFont="0" applyFill="0" applyBorder="0" applyAlignment="0" applyProtection="0">
      <alignment vertical="center"/>
    </xf>
    <xf numFmtId="43" fontId="82" fillId="0" borderId="0" applyFont="0" applyFill="0" applyBorder="0" applyAlignment="0" applyProtection="0">
      <alignment vertical="center"/>
    </xf>
    <xf numFmtId="43" fontId="82" fillId="0" borderId="0" applyFont="0" applyFill="0" applyBorder="0" applyAlignment="0" applyProtection="0">
      <alignment vertical="center"/>
    </xf>
    <xf numFmtId="43" fontId="82" fillId="0" borderId="0" applyFont="0" applyFill="0" applyBorder="0" applyAlignment="0" applyProtection="0">
      <alignment vertical="center"/>
    </xf>
    <xf numFmtId="43" fontId="82" fillId="0" borderId="0" applyFont="0" applyFill="0" applyBorder="0" applyAlignment="0" applyProtection="0">
      <alignment vertical="center"/>
    </xf>
    <xf numFmtId="43" fontId="82" fillId="0" borderId="0" applyFont="0" applyFill="0" applyBorder="0" applyAlignment="0" applyProtection="0">
      <alignment vertical="center"/>
    </xf>
    <xf numFmtId="43" fontId="82" fillId="0" borderId="0" applyFont="0" applyFill="0" applyBorder="0" applyAlignment="0" applyProtection="0">
      <alignment vertical="center"/>
    </xf>
    <xf numFmtId="43" fontId="82" fillId="0" borderId="0" applyFont="0" applyFill="0" applyBorder="0" applyAlignment="0" applyProtection="0">
      <alignment vertical="center"/>
    </xf>
    <xf numFmtId="43" fontId="82" fillId="0" borderId="0" applyFont="0" applyFill="0" applyBorder="0" applyAlignment="0" applyProtection="0">
      <alignment vertical="center"/>
    </xf>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46" fillId="50"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6" fillId="50" borderId="0" applyNumberFormat="0" applyBorder="0" applyAlignment="0" applyProtection="0">
      <alignment vertical="center"/>
    </xf>
    <xf numFmtId="0" fontId="44" fillId="16" borderId="0" applyNumberFormat="0" applyBorder="0" applyAlignment="0" applyProtection="0">
      <alignment vertical="center"/>
    </xf>
    <xf numFmtId="0" fontId="46" fillId="50" borderId="0" applyNumberFormat="0" applyBorder="0" applyAlignment="0" applyProtection="0">
      <alignment vertical="center"/>
    </xf>
    <xf numFmtId="0" fontId="44" fillId="16" borderId="0" applyNumberFormat="0" applyBorder="0" applyAlignment="0" applyProtection="0">
      <alignment vertical="center"/>
    </xf>
    <xf numFmtId="0" fontId="46" fillId="50" borderId="0" applyNumberFormat="0" applyBorder="0" applyAlignment="0" applyProtection="0">
      <alignment vertical="center"/>
    </xf>
    <xf numFmtId="0" fontId="44" fillId="16" borderId="0" applyNumberFormat="0" applyBorder="0" applyAlignment="0" applyProtection="0">
      <alignment vertical="center"/>
    </xf>
    <xf numFmtId="0" fontId="13" fillId="4" borderId="13" applyNumberFormat="0" applyAlignment="0" applyProtection="0"/>
    <xf numFmtId="0" fontId="46" fillId="10" borderId="0" applyNumberFormat="0" applyBorder="0" applyAlignment="0" applyProtection="0">
      <alignment vertical="center"/>
    </xf>
    <xf numFmtId="0" fontId="44"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4" fillId="10" borderId="0" applyNumberFormat="0" applyBorder="0" applyAlignment="0" applyProtection="0">
      <alignment vertical="center"/>
    </xf>
    <xf numFmtId="0" fontId="46" fillId="10" borderId="0" applyNumberFormat="0" applyBorder="0" applyAlignment="0" applyProtection="0">
      <alignment vertical="center"/>
    </xf>
    <xf numFmtId="0" fontId="46"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6" fillId="31" borderId="0" applyNumberFormat="0" applyBorder="0" applyAlignment="0" applyProtection="0">
      <alignment vertical="center"/>
    </xf>
    <xf numFmtId="0" fontId="44" fillId="31" borderId="0" applyNumberFormat="0" applyBorder="0" applyAlignment="0" applyProtection="0">
      <alignment vertical="center"/>
    </xf>
    <xf numFmtId="0" fontId="46" fillId="31" borderId="0" applyNumberFormat="0" applyBorder="0" applyAlignment="0" applyProtection="0">
      <alignment vertical="center"/>
    </xf>
    <xf numFmtId="0" fontId="44"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4" fillId="31" borderId="0" applyNumberFormat="0" applyBorder="0" applyAlignment="0" applyProtection="0">
      <alignment vertical="center"/>
    </xf>
    <xf numFmtId="0" fontId="46" fillId="31" borderId="0" applyNumberFormat="0" applyBorder="0" applyAlignment="0" applyProtection="0">
      <alignment vertical="center"/>
    </xf>
    <xf numFmtId="0" fontId="46" fillId="37"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6" fillId="37" borderId="0" applyNumberFormat="0" applyBorder="0" applyAlignment="0" applyProtection="0">
      <alignment vertical="center"/>
    </xf>
    <xf numFmtId="0" fontId="44" fillId="35" borderId="0" applyNumberFormat="0" applyBorder="0" applyAlignment="0" applyProtection="0">
      <alignment vertical="center"/>
    </xf>
    <xf numFmtId="0" fontId="46" fillId="37" borderId="0" applyNumberFormat="0" applyBorder="0" applyAlignment="0" applyProtection="0">
      <alignment vertical="center"/>
    </xf>
    <xf numFmtId="0" fontId="44" fillId="35" borderId="0" applyNumberFormat="0" applyBorder="0" applyAlignment="0" applyProtection="0">
      <alignment vertical="center"/>
    </xf>
    <xf numFmtId="0" fontId="46" fillId="37" borderId="0" applyNumberFormat="0" applyBorder="0" applyAlignment="0" applyProtection="0">
      <alignment vertical="center"/>
    </xf>
    <xf numFmtId="0" fontId="44" fillId="35" borderId="0" applyNumberFormat="0" applyBorder="0" applyAlignment="0" applyProtection="0">
      <alignment vertical="center"/>
    </xf>
    <xf numFmtId="0" fontId="46" fillId="37" borderId="0" applyNumberFormat="0" applyBorder="0" applyAlignment="0" applyProtection="0">
      <alignment vertical="center"/>
    </xf>
    <xf numFmtId="0" fontId="44" fillId="35" borderId="0" applyNumberFormat="0" applyBorder="0" applyAlignment="0" applyProtection="0">
      <alignment vertical="center"/>
    </xf>
    <xf numFmtId="0" fontId="46" fillId="37" borderId="0" applyNumberFormat="0" applyBorder="0" applyAlignment="0" applyProtection="0">
      <alignment vertical="center"/>
    </xf>
    <xf numFmtId="0" fontId="46"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6" fillId="16" borderId="0" applyNumberFormat="0" applyBorder="0" applyAlignment="0" applyProtection="0">
      <alignment vertical="center"/>
    </xf>
    <xf numFmtId="0" fontId="44" fillId="16" borderId="0" applyNumberFormat="0" applyBorder="0" applyAlignment="0" applyProtection="0">
      <alignment vertical="center"/>
    </xf>
    <xf numFmtId="0" fontId="46" fillId="16" borderId="0" applyNumberFormat="0" applyBorder="0" applyAlignment="0" applyProtection="0">
      <alignment vertical="center"/>
    </xf>
    <xf numFmtId="0" fontId="44"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4" fillId="16" borderId="0" applyNumberFormat="0" applyBorder="0" applyAlignment="0" applyProtection="0">
      <alignment vertical="center"/>
    </xf>
    <xf numFmtId="0" fontId="46" fillId="16" borderId="0" applyNumberFormat="0" applyBorder="0" applyAlignment="0" applyProtection="0">
      <alignment vertical="center"/>
    </xf>
    <xf numFmtId="0" fontId="46"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6" fillId="40" borderId="0" applyNumberFormat="0" applyBorder="0" applyAlignment="0" applyProtection="0">
      <alignment vertical="center"/>
    </xf>
    <xf numFmtId="0" fontId="44"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4" fillId="40" borderId="0" applyNumberFormat="0" applyBorder="0" applyAlignment="0" applyProtection="0">
      <alignment vertical="center"/>
    </xf>
    <xf numFmtId="0" fontId="46" fillId="40" borderId="0" applyNumberFormat="0" applyBorder="0" applyAlignment="0" applyProtection="0">
      <alignment vertical="center"/>
    </xf>
    <xf numFmtId="0" fontId="73" fillId="23" borderId="0" applyNumberFormat="0" applyBorder="0" applyAlignment="0" applyProtection="0"/>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3" fillId="23" borderId="0" applyNumberFormat="0" applyBorder="0" applyAlignment="0" applyProtection="0"/>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3" fillId="39" borderId="0" applyNumberFormat="0" applyBorder="0" applyAlignment="0" applyProtection="0"/>
    <xf numFmtId="0" fontId="79" fillId="23" borderId="0" applyNumberFormat="0" applyBorder="0" applyAlignment="0" applyProtection="0">
      <alignment vertical="center"/>
    </xf>
    <xf numFmtId="0" fontId="73" fillId="39" borderId="0" applyNumberFormat="0" applyBorder="0" applyAlignment="0" applyProtection="0"/>
    <xf numFmtId="0" fontId="79" fillId="23" borderId="0" applyNumberFormat="0" applyBorder="0" applyAlignment="0" applyProtection="0">
      <alignment vertical="center"/>
    </xf>
    <xf numFmtId="0" fontId="73" fillId="39" borderId="0" applyNumberFormat="0" applyBorder="0" applyAlignment="0" applyProtection="0"/>
    <xf numFmtId="0" fontId="79" fillId="23" borderId="0" applyNumberFormat="0" applyBorder="0" applyAlignment="0" applyProtection="0">
      <alignment vertical="center"/>
    </xf>
    <xf numFmtId="0" fontId="73" fillId="39" borderId="0" applyNumberFormat="0" applyBorder="0" applyAlignment="0" applyProtection="0"/>
    <xf numFmtId="0" fontId="79" fillId="23" borderId="0" applyNumberFormat="0" applyBorder="0" applyAlignment="0" applyProtection="0">
      <alignment vertical="center"/>
    </xf>
    <xf numFmtId="0" fontId="13" fillId="11" borderId="13" applyNumberFormat="0" applyAlignment="0" applyProtection="0"/>
    <xf numFmtId="0" fontId="67" fillId="11" borderId="13"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13" fillId="11" borderId="13" applyNumberFormat="0" applyAlignment="0" applyProtection="0"/>
    <xf numFmtId="0" fontId="13" fillId="11" borderId="13" applyNumberFormat="0" applyAlignment="0" applyProtection="0"/>
    <xf numFmtId="0" fontId="13" fillId="11" borderId="13" applyNumberFormat="0" applyAlignment="0" applyProtection="0"/>
    <xf numFmtId="0" fontId="13" fillId="11" borderId="13" applyNumberFormat="0" applyAlignment="0" applyProtection="0"/>
    <xf numFmtId="0" fontId="67" fillId="11" borderId="13"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13" fillId="11" borderId="13" applyNumberFormat="0" applyAlignment="0" applyProtection="0"/>
    <xf numFmtId="0" fontId="13" fillId="11" borderId="13" applyNumberFormat="0" applyAlignment="0" applyProtection="0"/>
    <xf numFmtId="0" fontId="13" fillId="11" borderId="13" applyNumberFormat="0" applyAlignment="0" applyProtection="0"/>
    <xf numFmtId="0" fontId="13" fillId="4" borderId="13" applyNumberFormat="0" applyAlignment="0" applyProtection="0"/>
    <xf numFmtId="0" fontId="67" fillId="11" borderId="13"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13" fillId="4" borderId="13" applyNumberFormat="0" applyAlignment="0" applyProtection="0"/>
    <xf numFmtId="0" fontId="13" fillId="4" borderId="13" applyNumberFormat="0" applyAlignment="0" applyProtection="0"/>
    <xf numFmtId="0" fontId="13" fillId="4" borderId="13" applyNumberFormat="0" applyAlignment="0" applyProtection="0"/>
    <xf numFmtId="0" fontId="13" fillId="4" borderId="13" applyNumberFormat="0" applyAlignment="0" applyProtection="0"/>
    <xf numFmtId="0" fontId="67" fillId="11" borderId="13" applyNumberFormat="0" applyAlignment="0" applyProtection="0">
      <alignment vertical="center"/>
    </xf>
    <xf numFmtId="0" fontId="67" fillId="11" borderId="13" applyNumberFormat="0" applyAlignment="0" applyProtection="0">
      <alignment vertical="center"/>
    </xf>
    <xf numFmtId="0" fontId="57" fillId="20" borderId="19"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13" fillId="4" borderId="13" applyNumberFormat="0" applyAlignment="0" applyProtection="0"/>
    <xf numFmtId="0" fontId="13" fillId="4" borderId="13" applyNumberFormat="0" applyAlignment="0" applyProtection="0"/>
    <xf numFmtId="0" fontId="57" fillId="20" borderId="19" applyNumberFormat="0" applyAlignment="0" applyProtection="0">
      <alignment vertical="center"/>
    </xf>
    <xf numFmtId="0" fontId="13" fillId="4" borderId="13" applyNumberFormat="0" applyAlignment="0" applyProtection="0"/>
    <xf numFmtId="0" fontId="13" fillId="4" borderId="13" applyNumberFormat="0" applyAlignment="0" applyProtection="0"/>
    <xf numFmtId="0" fontId="67" fillId="11" borderId="13" applyNumberFormat="0" applyAlignment="0" applyProtection="0">
      <alignment vertical="center"/>
    </xf>
    <xf numFmtId="0" fontId="67" fillId="11" borderId="13" applyNumberFormat="0" applyAlignment="0" applyProtection="0">
      <alignment vertical="center"/>
    </xf>
    <xf numFmtId="0" fontId="57" fillId="20" borderId="19" applyNumberFormat="0" applyAlignment="0" applyProtection="0">
      <alignment vertical="center"/>
    </xf>
    <xf numFmtId="0" fontId="67" fillId="11" borderId="13" applyNumberFormat="0" applyAlignment="0" applyProtection="0">
      <alignment vertical="center"/>
    </xf>
    <xf numFmtId="0" fontId="67" fillId="11" borderId="13" applyNumberFormat="0" applyAlignment="0" applyProtection="0">
      <alignment vertical="center"/>
    </xf>
    <xf numFmtId="0" fontId="13" fillId="4" borderId="13" applyNumberFormat="0" applyAlignment="0" applyProtection="0"/>
    <xf numFmtId="0" fontId="13" fillId="4" borderId="13" applyNumberFormat="0" applyAlignment="0" applyProtection="0"/>
    <xf numFmtId="0" fontId="57" fillId="20" borderId="19" applyNumberFormat="0" applyAlignment="0" applyProtection="0">
      <alignment vertical="center"/>
    </xf>
    <xf numFmtId="0" fontId="13" fillId="4" borderId="13" applyNumberFormat="0" applyAlignment="0" applyProtection="0"/>
    <xf numFmtId="0" fontId="72" fillId="23" borderId="19" applyNumberFormat="0" applyAlignment="0" applyProtection="0"/>
    <xf numFmtId="0" fontId="57" fillId="20" borderId="19" applyNumberFormat="0" applyAlignment="0" applyProtection="0">
      <alignment vertical="center"/>
    </xf>
    <xf numFmtId="0" fontId="57" fillId="20" borderId="19" applyNumberFormat="0" applyAlignment="0" applyProtection="0">
      <alignment vertical="center"/>
    </xf>
    <xf numFmtId="0" fontId="57" fillId="20" borderId="19" applyNumberFormat="0" applyAlignment="0" applyProtection="0">
      <alignment vertical="center"/>
    </xf>
    <xf numFmtId="0" fontId="57" fillId="20" borderId="19" applyNumberFormat="0" applyAlignment="0" applyProtection="0">
      <alignment vertical="center"/>
    </xf>
    <xf numFmtId="0" fontId="57" fillId="20" borderId="19" applyNumberFormat="0" applyAlignment="0" applyProtection="0">
      <alignment vertical="center"/>
    </xf>
    <xf numFmtId="0" fontId="57" fillId="20" borderId="19" applyNumberFormat="0" applyAlignment="0" applyProtection="0">
      <alignment vertical="center"/>
    </xf>
    <xf numFmtId="0" fontId="72" fillId="23" borderId="19" applyNumberFormat="0" applyAlignment="0" applyProtection="0"/>
    <xf numFmtId="0" fontId="72" fillId="23" borderId="19" applyNumberFormat="0" applyAlignment="0" applyProtection="0"/>
    <xf numFmtId="0" fontId="72" fillId="23" borderId="19" applyNumberFormat="0" applyAlignment="0" applyProtection="0"/>
    <xf numFmtId="0" fontId="72" fillId="23" borderId="19" applyNumberFormat="0" applyAlignment="0" applyProtection="0"/>
    <xf numFmtId="0" fontId="57" fillId="20" borderId="19" applyNumberFormat="0" applyAlignment="0" applyProtection="0">
      <alignment vertical="center"/>
    </xf>
    <xf numFmtId="0" fontId="57" fillId="20" borderId="19" applyNumberFormat="0" applyAlignment="0" applyProtection="0">
      <alignment vertical="center"/>
    </xf>
    <xf numFmtId="0" fontId="57" fillId="20" borderId="19" applyNumberFormat="0" applyAlignment="0" applyProtection="0">
      <alignment vertical="center"/>
    </xf>
    <xf numFmtId="0" fontId="57" fillId="20" borderId="19" applyNumberFormat="0" applyAlignment="0" applyProtection="0">
      <alignment vertical="center"/>
    </xf>
    <xf numFmtId="0" fontId="57" fillId="20" borderId="19" applyNumberFormat="0" applyAlignment="0" applyProtection="0">
      <alignment vertical="center"/>
    </xf>
    <xf numFmtId="0" fontId="57" fillId="20" borderId="19" applyNumberFormat="0" applyAlignment="0" applyProtection="0">
      <alignment vertical="center"/>
    </xf>
    <xf numFmtId="0" fontId="72" fillId="23" borderId="19" applyNumberFormat="0" applyAlignment="0" applyProtection="0"/>
    <xf numFmtId="0" fontId="72" fillId="23" borderId="19" applyNumberFormat="0" applyAlignment="0" applyProtection="0"/>
    <xf numFmtId="0" fontId="72" fillId="23" borderId="19" applyNumberFormat="0" applyAlignment="0" applyProtection="0"/>
    <xf numFmtId="0" fontId="72" fillId="39" borderId="19" applyNumberFormat="0" applyAlignment="0" applyProtection="0"/>
    <xf numFmtId="0" fontId="57" fillId="20" borderId="19" applyNumberFormat="0" applyAlignment="0" applyProtection="0">
      <alignment vertical="center"/>
    </xf>
    <xf numFmtId="0" fontId="57" fillId="20" borderId="19" applyNumberFormat="0" applyAlignment="0" applyProtection="0">
      <alignment vertical="center"/>
    </xf>
    <xf numFmtId="0" fontId="57" fillId="20" borderId="19" applyNumberFormat="0" applyAlignment="0" applyProtection="0">
      <alignment vertical="center"/>
    </xf>
    <xf numFmtId="0" fontId="57" fillId="20" borderId="19" applyNumberFormat="0" applyAlignment="0" applyProtection="0">
      <alignment vertical="center"/>
    </xf>
    <xf numFmtId="0" fontId="72" fillId="39" borderId="19" applyNumberFormat="0" applyAlignment="0" applyProtection="0"/>
    <xf numFmtId="0" fontId="72" fillId="39" borderId="19" applyNumberFormat="0" applyAlignment="0" applyProtection="0"/>
    <xf numFmtId="0" fontId="72" fillId="39" borderId="19" applyNumberFormat="0" applyAlignment="0" applyProtection="0"/>
    <xf numFmtId="0" fontId="72" fillId="39" borderId="19" applyNumberFormat="0" applyAlignment="0" applyProtection="0"/>
    <xf numFmtId="0" fontId="57" fillId="20" borderId="19" applyNumberFormat="0" applyAlignment="0" applyProtection="0">
      <alignment vertical="center"/>
    </xf>
    <xf numFmtId="0" fontId="57" fillId="20" borderId="19" applyNumberFormat="0" applyAlignment="0" applyProtection="0">
      <alignment vertical="center"/>
    </xf>
    <xf numFmtId="0" fontId="72" fillId="39" borderId="19" applyNumberFormat="0" applyAlignment="0" applyProtection="0"/>
    <xf numFmtId="0" fontId="57" fillId="20" borderId="19" applyNumberFormat="0" applyAlignment="0" applyProtection="0">
      <alignment vertical="center"/>
    </xf>
    <xf numFmtId="0" fontId="72" fillId="39" borderId="19" applyNumberFormat="0" applyAlignment="0" applyProtection="0"/>
    <xf numFmtId="0" fontId="57" fillId="20" borderId="19" applyNumberFormat="0" applyAlignment="0" applyProtection="0">
      <alignment vertical="center"/>
    </xf>
    <xf numFmtId="0" fontId="72" fillId="39" borderId="19" applyNumberFormat="0" applyAlignment="0" applyProtection="0"/>
    <xf numFmtId="0" fontId="72" fillId="39" borderId="19" applyNumberFormat="0" applyAlignment="0" applyProtection="0"/>
    <xf numFmtId="0" fontId="72" fillId="39" borderId="19" applyNumberFormat="0" applyAlignment="0" applyProtection="0"/>
    <xf numFmtId="0" fontId="72" fillId="39" borderId="19" applyNumberFormat="0" applyAlignment="0" applyProtection="0"/>
    <xf numFmtId="0" fontId="82" fillId="28" borderId="17" applyNumberFormat="0" applyFont="0" applyAlignment="0" applyProtection="0"/>
    <xf numFmtId="0" fontId="72" fillId="39" borderId="19" applyNumberFormat="0" applyAlignment="0" applyProtection="0"/>
    <xf numFmtId="0" fontId="72" fillId="39" borderId="19" applyNumberFormat="0" applyAlignment="0" applyProtection="0"/>
    <xf numFmtId="0" fontId="57" fillId="20" borderId="19" applyNumberFormat="0" applyAlignment="0" applyProtection="0">
      <alignment vertical="center"/>
    </xf>
    <xf numFmtId="0" fontId="57" fillId="20" borderId="19" applyNumberFormat="0" applyAlignment="0" applyProtection="0">
      <alignment vertical="center"/>
    </xf>
    <xf numFmtId="0" fontId="57" fillId="20" borderId="19" applyNumberFormat="0" applyAlignment="0" applyProtection="0">
      <alignment vertical="center"/>
    </xf>
    <xf numFmtId="0" fontId="72" fillId="39" borderId="19" applyNumberFormat="0" applyAlignment="0" applyProtection="0"/>
    <xf numFmtId="0" fontId="57" fillId="20" borderId="19" applyNumberFormat="0" applyAlignment="0" applyProtection="0">
      <alignment vertical="center"/>
    </xf>
    <xf numFmtId="0" fontId="82" fillId="7" borderId="17" applyNumberFormat="0" applyFont="0" applyAlignment="0" applyProtection="0"/>
    <xf numFmtId="0" fontId="72" fillId="39" borderId="19" applyNumberFormat="0" applyAlignment="0" applyProtection="0"/>
    <xf numFmtId="0" fontId="82" fillId="28" borderId="17" applyNumberFormat="0" applyFont="0" applyAlignment="0" applyProtection="0"/>
    <xf numFmtId="0" fontId="71" fillId="0" borderId="0"/>
    <xf numFmtId="0" fontId="46" fillId="16" borderId="0" applyNumberFormat="0" applyBorder="0" applyAlignment="0" applyProtection="0">
      <alignment vertical="center"/>
    </xf>
    <xf numFmtId="0" fontId="46" fillId="40" borderId="0" applyNumberFormat="0" applyBorder="0" applyAlignment="0" applyProtection="0">
      <alignment vertical="center"/>
    </xf>
    <xf numFmtId="0" fontId="46" fillId="24" borderId="0" applyNumberFormat="0" applyBorder="0" applyAlignment="0" applyProtection="0">
      <alignment vertical="center"/>
    </xf>
    <xf numFmtId="0" fontId="46" fillId="33" borderId="0" applyNumberFormat="0" applyBorder="0" applyAlignment="0" applyProtection="0">
      <alignment vertical="center"/>
    </xf>
    <xf numFmtId="0" fontId="46" fillId="50" borderId="0" applyNumberFormat="0" applyBorder="0" applyAlignment="0" applyProtection="0">
      <alignment vertical="center"/>
    </xf>
    <xf numFmtId="0" fontId="46" fillId="31" borderId="0" applyNumberFormat="0" applyBorder="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xf numFmtId="0" fontId="82" fillId="7" borderId="17" applyNumberFormat="0" applyFont="0" applyAlignment="0" applyProtection="0"/>
    <xf numFmtId="0" fontId="82" fillId="7" borderId="17" applyNumberFormat="0" applyFont="0" applyAlignment="0" applyProtection="0"/>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xf numFmtId="0" fontId="82" fillId="7" borderId="17" applyNumberFormat="0" applyFont="0" applyAlignment="0" applyProtection="0"/>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28" borderId="17" applyNumberFormat="0" applyFont="0" applyAlignment="0" applyProtection="0"/>
    <xf numFmtId="0" fontId="82" fillId="28" borderId="17" applyNumberFormat="0" applyFont="0" applyAlignment="0" applyProtection="0"/>
    <xf numFmtId="0" fontId="82" fillId="28" borderId="17" applyNumberFormat="0" applyFont="0" applyAlignment="0" applyProtection="0"/>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28" borderId="17" applyNumberFormat="0" applyFont="0" applyAlignment="0" applyProtection="0"/>
    <xf numFmtId="0" fontId="82" fillId="28" borderId="17" applyNumberFormat="0" applyFont="0" applyAlignment="0" applyProtection="0"/>
    <xf numFmtId="0" fontId="82" fillId="28" borderId="17" applyNumberFormat="0" applyFont="0" applyAlignment="0" applyProtection="0"/>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7" borderId="17" applyNumberFormat="0" applyFont="0" applyAlignment="0" applyProtection="0">
      <alignment vertical="center"/>
    </xf>
    <xf numFmtId="0" fontId="82" fillId="28" borderId="17" applyNumberFormat="0" applyFont="0" applyAlignment="0" applyProtection="0"/>
    <xf numFmtId="0" fontId="82" fillId="28" borderId="17" applyNumberFormat="0" applyFont="0" applyAlignment="0" applyProtection="0"/>
    <xf numFmtId="0" fontId="82" fillId="28" borderId="17" applyNumberFormat="0" applyFont="0" applyAlignment="0" applyProtection="0"/>
    <xf numFmtId="0" fontId="82" fillId="28" borderId="17" applyNumberFormat="0" applyFont="0" applyAlignment="0" applyProtection="0"/>
    <xf numFmtId="0" fontId="82" fillId="28" borderId="17" applyNumberFormat="0" applyFont="0" applyAlignment="0" applyProtection="0"/>
    <xf numFmtId="0" fontId="82" fillId="28" borderId="17" applyNumberFormat="0" applyFont="0" applyAlignment="0" applyProtection="0"/>
    <xf numFmtId="0" fontId="82" fillId="28" borderId="17" applyNumberFormat="0" applyFont="0" applyAlignment="0" applyProtection="0"/>
    <xf numFmtId="0" fontId="32" fillId="8" borderId="18" applyNumberFormat="0" applyFont="0" applyAlignment="0" applyProtection="0">
      <alignment vertical="center"/>
    </xf>
  </cellStyleXfs>
  <cellXfs count="389">
    <xf numFmtId="0" fontId="0" fillId="0" borderId="0" xfId="0"/>
    <xf numFmtId="0" fontId="1" fillId="2" borderId="0" xfId="0" applyFont="1" applyFill="1" applyAlignment="1">
      <alignment horizontal="center" vertical="center"/>
    </xf>
    <xf numFmtId="0" fontId="2" fillId="2" borderId="2" xfId="0" applyFont="1" applyFill="1" applyBorder="1" applyAlignment="1">
      <alignment horizontal="center" vertical="center" wrapText="1"/>
    </xf>
    <xf numFmtId="183" fontId="2"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Font="1" applyFill="1" applyAlignment="1">
      <alignment horizontal="center" vertical="center"/>
    </xf>
    <xf numFmtId="185" fontId="2" fillId="2" borderId="6" xfId="0" applyNumberFormat="1" applyFont="1" applyFill="1" applyBorder="1" applyAlignment="1">
      <alignment horizontal="center" vertical="center"/>
    </xf>
    <xf numFmtId="182" fontId="0" fillId="2" borderId="6" xfId="0" applyNumberFormat="1" applyFont="1" applyFill="1" applyBorder="1" applyAlignment="1">
      <alignment horizontal="center" vertical="center"/>
    </xf>
    <xf numFmtId="185" fontId="2" fillId="2" borderId="7" xfId="0" applyNumberFormat="1" applyFont="1" applyFill="1" applyBorder="1" applyAlignment="1">
      <alignment horizontal="center" vertical="center"/>
    </xf>
    <xf numFmtId="0" fontId="2"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0" xfId="0" applyFont="1" applyFill="1" applyAlignment="1">
      <alignment horizontal="center" vertical="center"/>
    </xf>
    <xf numFmtId="185" fontId="3" fillId="2" borderId="6" xfId="0" applyNumberFormat="1" applyFont="1" applyFill="1" applyBorder="1" applyAlignment="1">
      <alignment horizontal="center" vertical="center"/>
    </xf>
    <xf numFmtId="182" fontId="4" fillId="2" borderId="6" xfId="0" applyNumberFormat="1" applyFont="1" applyFill="1" applyBorder="1" applyAlignment="1">
      <alignment horizontal="center" vertical="center"/>
    </xf>
    <xf numFmtId="185" fontId="3" fillId="2" borderId="7" xfId="0" applyNumberFormat="1" applyFont="1" applyFill="1" applyBorder="1" applyAlignment="1">
      <alignment horizontal="center" vertical="center"/>
    </xf>
    <xf numFmtId="0" fontId="2" fillId="2" borderId="9" xfId="0" applyFont="1" applyFill="1" applyBorder="1" applyAlignment="1">
      <alignment horizontal="center" vertical="top" wrapText="1"/>
    </xf>
    <xf numFmtId="0" fontId="0" fillId="2" borderId="10" xfId="0" applyFont="1" applyFill="1" applyBorder="1" applyAlignment="1">
      <alignment horizontal="center" vertical="center"/>
    </xf>
    <xf numFmtId="185" fontId="2" fillId="2" borderId="10" xfId="0" applyNumberFormat="1" applyFont="1" applyFill="1" applyBorder="1" applyAlignment="1">
      <alignment horizontal="center" vertical="center"/>
    </xf>
    <xf numFmtId="182" fontId="0" fillId="2" borderId="10" xfId="0" applyNumberFormat="1" applyFont="1" applyFill="1" applyBorder="1" applyAlignment="1">
      <alignment horizontal="center" vertical="center"/>
    </xf>
    <xf numFmtId="185" fontId="2" fillId="2" borderId="11" xfId="0" applyNumberFormat="1" applyFont="1" applyFill="1" applyBorder="1" applyAlignment="1">
      <alignment horizontal="center" vertical="center"/>
    </xf>
    <xf numFmtId="0" fontId="1" fillId="2" borderId="0" xfId="0" applyFont="1" applyFill="1" applyAlignment="1">
      <alignment vertical="center"/>
    </xf>
    <xf numFmtId="0" fontId="1" fillId="2" borderId="0" xfId="0" applyFont="1" applyFill="1" applyBorder="1" applyAlignment="1">
      <alignment vertical="center"/>
    </xf>
    <xf numFmtId="0" fontId="0" fillId="2" borderId="2" xfId="0" applyFill="1" applyBorder="1" applyAlignment="1">
      <alignment horizontal="center" vertical="center"/>
    </xf>
    <xf numFmtId="0" fontId="0" fillId="0" borderId="0" xfId="0" applyBorder="1"/>
    <xf numFmtId="0" fontId="2" fillId="2" borderId="5" xfId="676" applyFont="1" applyFill="1" applyBorder="1" applyAlignment="1">
      <alignment horizontal="center" vertical="center" wrapText="1"/>
    </xf>
    <xf numFmtId="186" fontId="2" fillId="2" borderId="6" xfId="614" applyNumberFormat="1" applyFont="1" applyFill="1" applyBorder="1" applyAlignment="1">
      <alignment horizontal="center" vertical="center"/>
    </xf>
    <xf numFmtId="185" fontId="2" fillId="2" borderId="7" xfId="614" applyNumberFormat="1" applyFont="1" applyFill="1" applyBorder="1" applyAlignment="1" applyProtection="1">
      <alignment horizontal="center" vertical="center"/>
    </xf>
    <xf numFmtId="0" fontId="0" fillId="2" borderId="0" xfId="0" applyFill="1"/>
    <xf numFmtId="0" fontId="2" fillId="2" borderId="8" xfId="676" applyFont="1" applyFill="1" applyBorder="1" applyAlignment="1">
      <alignment horizontal="center" vertical="center" wrapText="1"/>
    </xf>
    <xf numFmtId="0" fontId="5" fillId="2" borderId="8" xfId="676" applyFont="1" applyFill="1" applyBorder="1" applyAlignment="1">
      <alignment horizontal="center" vertical="center" wrapText="1"/>
    </xf>
    <xf numFmtId="0" fontId="3" fillId="2" borderId="8" xfId="676" applyFont="1" applyFill="1" applyBorder="1" applyAlignment="1">
      <alignment horizontal="center" vertical="center" wrapText="1"/>
    </xf>
    <xf numFmtId="186" fontId="3" fillId="2" borderId="6" xfId="614" applyNumberFormat="1" applyFont="1" applyFill="1" applyBorder="1" applyAlignment="1">
      <alignment horizontal="center" vertical="center"/>
    </xf>
    <xf numFmtId="185" fontId="3" fillId="2" borderId="7" xfId="614" applyNumberFormat="1" applyFont="1" applyFill="1" applyBorder="1" applyAlignment="1" applyProtection="1">
      <alignment horizontal="center" vertical="center"/>
    </xf>
    <xf numFmtId="0" fontId="2" fillId="2" borderId="9" xfId="676" applyFont="1" applyFill="1" applyBorder="1" applyAlignment="1">
      <alignment horizontal="center" vertical="center" wrapText="1"/>
    </xf>
    <xf numFmtId="186" fontId="2" fillId="2" borderId="10" xfId="614" applyNumberFormat="1" applyFont="1" applyFill="1" applyBorder="1" applyAlignment="1">
      <alignment horizontal="center" vertical="center"/>
    </xf>
    <xf numFmtId="185" fontId="2" fillId="2" borderId="11" xfId="614" applyNumberFormat="1" applyFont="1" applyFill="1" applyBorder="1" applyAlignment="1" applyProtection="1">
      <alignment horizontal="center" vertical="center"/>
    </xf>
    <xf numFmtId="0" fontId="0" fillId="0" borderId="0" xfId="0" applyFont="1" applyAlignment="1">
      <alignment horizontal="center" vertical="center"/>
    </xf>
    <xf numFmtId="183" fontId="0" fillId="0" borderId="0" xfId="0" applyNumberFormat="1" applyFont="1" applyAlignment="1">
      <alignment horizontal="center" vertical="center"/>
    </xf>
    <xf numFmtId="0" fontId="0" fillId="0" borderId="0" xfId="0" applyFont="1" applyAlignment="1">
      <alignment vertical="center"/>
    </xf>
    <xf numFmtId="0" fontId="1" fillId="0" borderId="0" xfId="0" applyFont="1" applyAlignment="1">
      <alignment vertical="center"/>
    </xf>
    <xf numFmtId="0" fontId="7" fillId="0" borderId="0" xfId="0" applyFont="1" applyAlignment="1">
      <alignment horizontal="center" vertical="center"/>
    </xf>
    <xf numFmtId="183" fontId="7" fillId="0" borderId="0" xfId="0" applyNumberFormat="1" applyFont="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2" fillId="0" borderId="2" xfId="0" applyFont="1" applyBorder="1" applyAlignment="1">
      <alignment horizontal="center" vertical="center" wrapText="1"/>
    </xf>
    <xf numFmtId="183"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181" fontId="0" fillId="2" borderId="6" xfId="625" applyNumberFormat="1" applyFont="1" applyFill="1" applyBorder="1" applyAlignment="1">
      <alignment horizontal="center" vertical="center" wrapText="1"/>
    </xf>
    <xf numFmtId="0" fontId="9" fillId="2" borderId="0" xfId="0" applyFont="1" applyFill="1" applyAlignment="1">
      <alignment horizontal="center" vertical="center"/>
    </xf>
    <xf numFmtId="185" fontId="0" fillId="2" borderId="7" xfId="625" applyNumberFormat="1" applyFont="1" applyFill="1" applyBorder="1" applyAlignment="1">
      <alignment horizontal="center" vertical="center" wrapText="1"/>
    </xf>
    <xf numFmtId="184" fontId="0" fillId="0" borderId="0" xfId="625" applyNumberFormat="1" applyFont="1" applyBorder="1" applyAlignment="1">
      <alignment horizontal="center" vertical="center" wrapText="1"/>
    </xf>
    <xf numFmtId="176" fontId="82" fillId="2" borderId="7" xfId="638" applyNumberFormat="1" applyFill="1" applyBorder="1" applyAlignment="1">
      <alignment horizontal="center" vertical="center"/>
    </xf>
    <xf numFmtId="185" fontId="82" fillId="2" borderId="7" xfId="638" applyNumberFormat="1" applyFill="1" applyBorder="1" applyAlignment="1">
      <alignment horizontal="center" vertical="center"/>
    </xf>
    <xf numFmtId="184" fontId="0" fillId="2" borderId="0" xfId="625" applyNumberFormat="1" applyFont="1" applyFill="1" applyBorder="1" applyAlignment="1">
      <alignment horizontal="center" vertical="center" wrapText="1"/>
    </xf>
    <xf numFmtId="185" fontId="3" fillId="0" borderId="0" xfId="0" applyNumberFormat="1" applyFont="1" applyBorder="1" applyAlignment="1">
      <alignment horizontal="center" vertical="center"/>
    </xf>
    <xf numFmtId="176" fontId="4" fillId="2" borderId="6" xfId="625" applyNumberFormat="1" applyFont="1" applyFill="1" applyBorder="1" applyAlignment="1">
      <alignment horizontal="center" vertical="center" wrapText="1"/>
    </xf>
    <xf numFmtId="176" fontId="82" fillId="2" borderId="11" xfId="638" applyNumberFormat="1" applyFill="1" applyBorder="1" applyAlignment="1">
      <alignment horizontal="center" vertical="center"/>
    </xf>
    <xf numFmtId="185" fontId="82" fillId="2" borderId="11" xfId="638" applyNumberFormat="1" applyFill="1" applyBorder="1" applyAlignment="1">
      <alignment horizontal="center" vertical="center"/>
    </xf>
    <xf numFmtId="0" fontId="8" fillId="2" borderId="0" xfId="0" applyFont="1" applyFill="1" applyBorder="1" applyAlignment="1">
      <alignment horizontal="center" vertical="center"/>
    </xf>
    <xf numFmtId="0" fontId="0" fillId="2" borderId="0" xfId="0" applyFont="1" applyFill="1" applyAlignment="1">
      <alignment vertical="center"/>
    </xf>
    <xf numFmtId="0" fontId="2" fillId="2" borderId="3" xfId="676" applyFont="1" applyFill="1" applyBorder="1" applyAlignment="1">
      <alignment horizontal="center" vertical="center" wrapText="1"/>
    </xf>
    <xf numFmtId="0" fontId="2" fillId="2" borderId="4" xfId="676" applyFont="1" applyFill="1" applyBorder="1" applyAlignment="1">
      <alignment horizontal="center" vertical="center" wrapText="1"/>
    </xf>
    <xf numFmtId="0" fontId="0" fillId="2" borderId="12" xfId="0" applyNumberFormat="1" applyFont="1" applyFill="1" applyBorder="1" applyAlignment="1">
      <alignment horizontal="center" vertical="center"/>
    </xf>
    <xf numFmtId="176" fontId="0" fillId="2" borderId="6" xfId="625" applyNumberFormat="1" applyFont="1" applyFill="1" applyBorder="1" applyAlignment="1">
      <alignment horizontal="center" vertical="center"/>
    </xf>
    <xf numFmtId="176" fontId="4" fillId="2" borderId="7" xfId="638" applyNumberFormat="1" applyFont="1" applyFill="1" applyBorder="1" applyAlignment="1">
      <alignment horizontal="center" vertical="center"/>
    </xf>
    <xf numFmtId="185" fontId="4" fillId="2" borderId="7" xfId="638" applyNumberFormat="1" applyFont="1" applyFill="1" applyBorder="1" applyAlignment="1">
      <alignment horizontal="center" vertical="center"/>
    </xf>
    <xf numFmtId="176" fontId="0" fillId="2" borderId="10" xfId="0" applyNumberFormat="1" applyFill="1" applyBorder="1" applyAlignment="1">
      <alignment horizontal="center" vertical="center"/>
    </xf>
    <xf numFmtId="0" fontId="7" fillId="2" borderId="0" xfId="0" applyFont="1" applyFill="1" applyAlignment="1">
      <alignment horizontal="center" vertical="center"/>
    </xf>
    <xf numFmtId="0" fontId="10" fillId="2" borderId="3" xfId="0" applyFont="1" applyFill="1" applyBorder="1" applyAlignment="1">
      <alignment vertical="center" wrapText="1"/>
    </xf>
    <xf numFmtId="185" fontId="0" fillId="0" borderId="7" xfId="625" applyNumberFormat="1" applyFont="1" applyFill="1" applyBorder="1" applyAlignment="1">
      <alignment horizontal="center" vertical="center"/>
    </xf>
    <xf numFmtId="0" fontId="0" fillId="0" borderId="12" xfId="0" applyFont="1" applyBorder="1" applyAlignment="1">
      <alignment horizontal="center" vertical="center"/>
    </xf>
    <xf numFmtId="185" fontId="2" fillId="2" borderId="6" xfId="677" applyNumberFormat="1" applyFont="1" applyFill="1" applyBorder="1" applyAlignment="1">
      <alignment horizontal="center" vertical="center"/>
    </xf>
    <xf numFmtId="185" fontId="11" fillId="2" borderId="6" xfId="677" applyNumberFormat="1" applyFont="1" applyFill="1" applyBorder="1" applyAlignment="1">
      <alignment horizontal="center" vertical="center"/>
    </xf>
    <xf numFmtId="185" fontId="2" fillId="0" borderId="7" xfId="678" applyNumberFormat="1" applyFont="1" applyFill="1" applyBorder="1" applyAlignment="1">
      <alignment horizontal="center" vertical="center"/>
    </xf>
    <xf numFmtId="185" fontId="12" fillId="2" borderId="6" xfId="677" applyNumberFormat="1" applyFont="1" applyFill="1" applyBorder="1" applyAlignment="1">
      <alignment horizontal="center" vertical="center"/>
    </xf>
    <xf numFmtId="185" fontId="4" fillId="2" borderId="7" xfId="625" applyNumberFormat="1" applyFont="1" applyFill="1" applyBorder="1" applyAlignment="1">
      <alignment horizontal="center" vertical="center"/>
    </xf>
    <xf numFmtId="0" fontId="2" fillId="2" borderId="9" xfId="0" applyFont="1" applyFill="1" applyBorder="1" applyAlignment="1">
      <alignment horizontal="center" vertical="center" wrapText="1"/>
    </xf>
    <xf numFmtId="185" fontId="11" fillId="2" borderId="10" xfId="677" applyNumberFormat="1" applyFont="1" applyFill="1" applyBorder="1" applyAlignment="1">
      <alignment horizontal="center" vertical="center"/>
    </xf>
    <xf numFmtId="185" fontId="0" fillId="0" borderId="11" xfId="0" applyNumberFormat="1" applyFont="1" applyFill="1" applyBorder="1" applyAlignment="1">
      <alignment horizontal="center" vertical="center"/>
    </xf>
    <xf numFmtId="185" fontId="2" fillId="2" borderId="7" xfId="677" applyNumberFormat="1" applyFont="1" applyFill="1" applyBorder="1" applyAlignment="1">
      <alignment horizontal="center" vertical="center"/>
    </xf>
    <xf numFmtId="185" fontId="3" fillId="2" borderId="7" xfId="677" applyNumberFormat="1" applyFont="1" applyFill="1" applyBorder="1" applyAlignment="1">
      <alignment horizontal="center" vertical="center"/>
    </xf>
    <xf numFmtId="0" fontId="13" fillId="4" borderId="13" xfId="981" applyAlignment="1">
      <alignment vertical="center"/>
    </xf>
    <xf numFmtId="0" fontId="2" fillId="0" borderId="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186" fontId="2" fillId="0" borderId="14" xfId="614" applyNumberFormat="1" applyFont="1" applyBorder="1" applyAlignment="1">
      <alignment horizontal="center" vertical="center"/>
    </xf>
    <xf numFmtId="186" fontId="2" fillId="0" borderId="6" xfId="677" applyNumberFormat="1" applyFont="1" applyBorder="1" applyAlignment="1">
      <alignment horizontal="center" vertical="center"/>
    </xf>
    <xf numFmtId="186" fontId="2" fillId="0" borderId="14" xfId="677" applyNumberFormat="1" applyFont="1" applyBorder="1" applyAlignment="1">
      <alignment horizontal="center" vertical="center"/>
    </xf>
    <xf numFmtId="186" fontId="2" fillId="0" borderId="12" xfId="677" applyNumberFormat="1" applyFont="1" applyBorder="1" applyAlignment="1">
      <alignment horizontal="center" vertical="center"/>
    </xf>
    <xf numFmtId="183" fontId="0" fillId="2" borderId="6" xfId="0" applyNumberFormat="1" applyFont="1" applyFill="1" applyBorder="1" applyAlignment="1">
      <alignment horizontal="center" vertical="center"/>
    </xf>
    <xf numFmtId="176" fontId="2" fillId="0" borderId="6" xfId="677" applyNumberFormat="1" applyFont="1" applyBorder="1" applyAlignment="1">
      <alignment horizontal="center" vertical="center"/>
    </xf>
    <xf numFmtId="176" fontId="2" fillId="2" borderId="6" xfId="677" applyNumberFormat="1" applyFont="1" applyFill="1" applyBorder="1" applyAlignment="1">
      <alignment horizontal="center" vertical="center"/>
    </xf>
    <xf numFmtId="176" fontId="2" fillId="2" borderId="7" xfId="677" applyNumberFormat="1" applyFont="1" applyFill="1" applyBorder="1" applyAlignment="1">
      <alignment horizontal="center" vertical="center"/>
    </xf>
    <xf numFmtId="183" fontId="0" fillId="0" borderId="6" xfId="0" applyNumberFormat="1" applyFont="1" applyBorder="1" applyAlignment="1">
      <alignment horizontal="center" vertical="center"/>
    </xf>
    <xf numFmtId="176" fontId="2" fillId="0" borderId="7" xfId="677" applyNumberFormat="1" applyFont="1" applyBorder="1" applyAlignment="1">
      <alignment horizontal="center" vertical="center"/>
    </xf>
    <xf numFmtId="183" fontId="4" fillId="2" borderId="6" xfId="0" applyNumberFormat="1" applyFont="1" applyFill="1" applyBorder="1" applyAlignment="1">
      <alignment horizontal="center" vertical="center"/>
    </xf>
    <xf numFmtId="176" fontId="3" fillId="2" borderId="6" xfId="677" applyNumberFormat="1" applyFont="1" applyFill="1" applyBorder="1" applyAlignment="1">
      <alignment horizontal="center" vertical="center"/>
    </xf>
    <xf numFmtId="176" fontId="3" fillId="2" borderId="7" xfId="677" applyNumberFormat="1" applyFont="1" applyFill="1" applyBorder="1" applyAlignment="1">
      <alignment horizontal="center" vertical="center"/>
    </xf>
    <xf numFmtId="0" fontId="2" fillId="0" borderId="9" xfId="0" applyFont="1" applyBorder="1" applyAlignment="1">
      <alignment horizontal="center" vertical="center" wrapText="1"/>
    </xf>
    <xf numFmtId="183" fontId="0" fillId="0" borderId="10" xfId="0" applyNumberFormat="1" applyFont="1" applyBorder="1" applyAlignment="1">
      <alignment horizontal="center" vertical="center"/>
    </xf>
    <xf numFmtId="176" fontId="2" fillId="0" borderId="10" xfId="677" applyNumberFormat="1" applyFont="1" applyBorder="1" applyAlignment="1">
      <alignment horizontal="center" vertical="center"/>
    </xf>
    <xf numFmtId="176" fontId="2" fillId="0" borderId="11" xfId="677"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185" fontId="2" fillId="0" borderId="14" xfId="677" applyNumberFormat="1" applyFont="1" applyBorder="1" applyAlignment="1">
      <alignment horizontal="center" vertical="center"/>
    </xf>
    <xf numFmtId="185" fontId="2" fillId="0" borderId="12" xfId="677" applyNumberFormat="1" applyFont="1" applyBorder="1" applyAlignment="1">
      <alignment horizontal="center" vertical="center"/>
    </xf>
    <xf numFmtId="185" fontId="2" fillId="0" borderId="6" xfId="677" applyNumberFormat="1" applyFont="1" applyBorder="1" applyAlignment="1">
      <alignment horizontal="center" vertical="center"/>
    </xf>
    <xf numFmtId="185" fontId="2" fillId="0" borderId="7" xfId="677" applyNumberFormat="1" applyFont="1" applyBorder="1" applyAlignment="1">
      <alignment horizontal="center" vertical="center"/>
    </xf>
    <xf numFmtId="185" fontId="3" fillId="2" borderId="6" xfId="677" applyNumberFormat="1" applyFont="1" applyFill="1" applyBorder="1" applyAlignment="1">
      <alignment horizontal="center" vertical="center"/>
    </xf>
    <xf numFmtId="185" fontId="2" fillId="0" borderId="10" xfId="677" applyNumberFormat="1" applyFont="1" applyBorder="1" applyAlignment="1">
      <alignment horizontal="center" vertical="center"/>
    </xf>
    <xf numFmtId="185" fontId="2" fillId="0" borderId="11" xfId="677" applyNumberFormat="1" applyFont="1" applyBorder="1" applyAlignment="1">
      <alignment horizontal="center" vertical="center"/>
    </xf>
    <xf numFmtId="0" fontId="16" fillId="2" borderId="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7" fillId="2" borderId="5" xfId="0" applyFont="1" applyFill="1" applyBorder="1" applyAlignment="1">
      <alignment horizontal="center" vertical="center" wrapText="1"/>
    </xf>
    <xf numFmtId="182" fontId="17" fillId="2" borderId="14" xfId="0" applyNumberFormat="1" applyFont="1" applyFill="1" applyBorder="1" applyAlignment="1">
      <alignment horizontal="center" vertical="center"/>
    </xf>
    <xf numFmtId="185" fontId="17" fillId="2" borderId="14" xfId="0" applyNumberFormat="1" applyFont="1" applyFill="1" applyBorder="1" applyAlignment="1">
      <alignment horizontal="center" vertical="center"/>
    </xf>
    <xf numFmtId="185" fontId="17" fillId="2" borderId="12" xfId="0" applyNumberFormat="1" applyFont="1" applyFill="1" applyBorder="1" applyAlignment="1">
      <alignment horizontal="center" vertical="center"/>
    </xf>
    <xf numFmtId="0" fontId="16" fillId="2" borderId="8" xfId="0" applyFont="1" applyFill="1" applyBorder="1" applyAlignment="1">
      <alignment horizontal="center" vertical="center" wrapText="1"/>
    </xf>
    <xf numFmtId="182" fontId="9" fillId="2" borderId="6" xfId="625" applyNumberFormat="1" applyFont="1" applyFill="1" applyBorder="1" applyAlignment="1">
      <alignment horizontal="center" vertical="center"/>
    </xf>
    <xf numFmtId="185" fontId="9" fillId="2" borderId="6" xfId="625" applyNumberFormat="1" applyFont="1" applyFill="1" applyBorder="1" applyAlignment="1">
      <alignment horizontal="center" vertical="center"/>
    </xf>
    <xf numFmtId="185" fontId="9" fillId="2" borderId="7" xfId="625" applyNumberFormat="1" applyFont="1" applyFill="1" applyBorder="1" applyAlignment="1">
      <alignment horizontal="center" vertical="center"/>
    </xf>
    <xf numFmtId="0" fontId="16" fillId="2" borderId="8" xfId="676" applyFont="1" applyFill="1" applyBorder="1" applyAlignment="1">
      <alignment horizontal="center" vertical="center" wrapText="1"/>
    </xf>
    <xf numFmtId="0" fontId="18"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182" fontId="9" fillId="2" borderId="10" xfId="625" applyNumberFormat="1" applyFont="1" applyFill="1" applyBorder="1" applyAlignment="1">
      <alignment horizontal="center" vertical="center"/>
    </xf>
    <xf numFmtId="185" fontId="9" fillId="2" borderId="10" xfId="625" applyNumberFormat="1" applyFont="1" applyFill="1" applyBorder="1" applyAlignment="1">
      <alignment horizontal="center" vertical="center"/>
    </xf>
    <xf numFmtId="185" fontId="9" fillId="2" borderId="11" xfId="625" applyNumberFormat="1" applyFont="1" applyFill="1" applyBorder="1" applyAlignment="1">
      <alignment horizontal="center" vertical="center"/>
    </xf>
    <xf numFmtId="0" fontId="20" fillId="2" borderId="2" xfId="0" applyNumberFormat="1" applyFont="1" applyFill="1" applyBorder="1" applyAlignment="1">
      <alignment vertical="center"/>
    </xf>
    <xf numFmtId="0" fontId="16" fillId="2" borderId="4" xfId="0" applyFont="1" applyFill="1" applyBorder="1" applyAlignment="1">
      <alignment horizontal="center" vertical="center" wrapText="1"/>
    </xf>
    <xf numFmtId="0" fontId="9" fillId="2" borderId="0" xfId="0" applyFont="1" applyFill="1" applyBorder="1"/>
    <xf numFmtId="182" fontId="21" fillId="2" borderId="14" xfId="625" applyNumberFormat="1" applyFont="1" applyFill="1" applyBorder="1" applyAlignment="1">
      <alignment horizontal="center" vertical="center"/>
    </xf>
    <xf numFmtId="185" fontId="21" fillId="2" borderId="12" xfId="625" applyNumberFormat="1" applyFont="1" applyFill="1" applyBorder="1" applyAlignment="1">
      <alignment horizontal="center" vertical="center"/>
    </xf>
    <xf numFmtId="0" fontId="9" fillId="2" borderId="0" xfId="0" applyFont="1" applyFill="1"/>
    <xf numFmtId="0" fontId="22" fillId="0" borderId="0" xfId="0" applyFont="1" applyAlignment="1">
      <alignment vertical="center"/>
    </xf>
    <xf numFmtId="0" fontId="3" fillId="2" borderId="5" xfId="0" applyFont="1" applyFill="1" applyBorder="1" applyAlignment="1">
      <alignment horizontal="center" vertical="center" wrapText="1"/>
    </xf>
    <xf numFmtId="176" fontId="0" fillId="0" borderId="0" xfId="0" applyNumberFormat="1" applyFont="1" applyAlignment="1">
      <alignment vertical="center"/>
    </xf>
    <xf numFmtId="176" fontId="23" fillId="0" borderId="8" xfId="0" applyNumberFormat="1" applyFont="1" applyFill="1" applyBorder="1" applyAlignment="1">
      <alignment horizontal="center" vertical="center"/>
    </xf>
    <xf numFmtId="185" fontId="2" fillId="0" borderId="6" xfId="146" applyNumberFormat="1" applyFont="1" applyBorder="1" applyAlignment="1" applyProtection="1">
      <alignment horizontal="center" vertical="center"/>
    </xf>
    <xf numFmtId="176" fontId="0" fillId="0" borderId="6" xfId="0" applyNumberFormat="1" applyFont="1" applyBorder="1" applyAlignment="1">
      <alignment horizontal="center" vertical="center"/>
    </xf>
    <xf numFmtId="185" fontId="0" fillId="0" borderId="7" xfId="0" applyNumberFormat="1" applyBorder="1" applyAlignment="1">
      <alignment horizontal="distributed" vertical="center"/>
    </xf>
    <xf numFmtId="176" fontId="2" fillId="0" borderId="8" xfId="614" applyNumberFormat="1" applyFont="1" applyBorder="1" applyAlignment="1">
      <alignment horizontal="right" vertical="center"/>
    </xf>
    <xf numFmtId="176" fontId="2" fillId="0" borderId="6" xfId="614" applyNumberFormat="1" applyFont="1" applyBorder="1" applyAlignment="1">
      <alignment horizontal="right" vertical="center"/>
    </xf>
    <xf numFmtId="0" fontId="2" fillId="0" borderId="8" xfId="676" applyFont="1" applyFill="1" applyBorder="1" applyAlignment="1">
      <alignment horizontal="center" vertical="center" wrapText="1"/>
    </xf>
    <xf numFmtId="0" fontId="5" fillId="0" borderId="8" xfId="0" applyFont="1" applyBorder="1" applyAlignment="1">
      <alignment horizontal="center" vertical="center" wrapText="1"/>
    </xf>
    <xf numFmtId="185" fontId="2" fillId="3" borderId="2" xfId="146" applyNumberFormat="1" applyFont="1" applyFill="1" applyBorder="1" applyProtection="1"/>
    <xf numFmtId="185" fontId="2" fillId="3" borderId="3" xfId="146" applyNumberFormat="1" applyFont="1" applyFill="1" applyBorder="1" applyProtection="1"/>
    <xf numFmtId="176" fontId="23" fillId="0" borderId="9" xfId="0" applyNumberFormat="1" applyFont="1" applyFill="1" applyBorder="1" applyAlignment="1">
      <alignment horizontal="center" vertical="center"/>
    </xf>
    <xf numFmtId="185" fontId="2" fillId="0" borderId="10" xfId="146" applyNumberFormat="1" applyFont="1" applyBorder="1" applyAlignment="1" applyProtection="1">
      <alignment horizontal="center" vertical="center"/>
    </xf>
    <xf numFmtId="176" fontId="0" fillId="0" borderId="10" xfId="0" applyNumberFormat="1" applyFont="1" applyBorder="1" applyAlignment="1">
      <alignment horizontal="center" vertical="center"/>
    </xf>
    <xf numFmtId="185" fontId="0" fillId="0" borderId="11" xfId="0" applyNumberFormat="1" applyFont="1" applyBorder="1" applyAlignment="1">
      <alignment horizontal="distributed" vertical="center"/>
    </xf>
    <xf numFmtId="176" fontId="2" fillId="0" borderId="0" xfId="0" applyNumberFormat="1" applyFont="1" applyAlignment="1">
      <alignment vertical="center"/>
    </xf>
    <xf numFmtId="0" fontId="0" fillId="0" borderId="0" xfId="0" applyFont="1" applyBorder="1" applyAlignment="1">
      <alignment vertical="center"/>
    </xf>
    <xf numFmtId="0" fontId="0" fillId="0" borderId="2" xfId="0" applyBorder="1" applyAlignment="1">
      <alignment horizontal="center" vertical="center"/>
    </xf>
    <xf numFmtId="0" fontId="2" fillId="2" borderId="14" xfId="0" applyFont="1" applyFill="1" applyBorder="1" applyAlignment="1">
      <alignment horizontal="center" vertical="center" wrapText="1"/>
    </xf>
    <xf numFmtId="0" fontId="3" fillId="2" borderId="5" xfId="676" applyFont="1" applyFill="1" applyBorder="1" applyAlignment="1">
      <alignment horizontal="center" vertical="center" wrapText="1"/>
    </xf>
    <xf numFmtId="176" fontId="3" fillId="2" borderId="14" xfId="614" applyNumberFormat="1" applyFont="1" applyFill="1" applyBorder="1" applyAlignment="1">
      <alignment horizontal="center" vertical="center"/>
    </xf>
    <xf numFmtId="185" fontId="3" fillId="2" borderId="14" xfId="614" applyNumberFormat="1" applyFont="1" applyFill="1" applyBorder="1" applyAlignment="1" applyProtection="1">
      <alignment horizontal="center" vertical="center"/>
    </xf>
    <xf numFmtId="176" fontId="4" fillId="2" borderId="14" xfId="625" applyNumberFormat="1" applyFont="1" applyFill="1" applyBorder="1" applyAlignment="1">
      <alignment horizontal="center" vertical="center"/>
    </xf>
    <xf numFmtId="185" fontId="3" fillId="2" borderId="12" xfId="614" applyNumberFormat="1" applyFont="1" applyFill="1" applyBorder="1" applyAlignment="1" applyProtection="1">
      <alignment horizontal="center" vertical="center"/>
    </xf>
    <xf numFmtId="176" fontId="2" fillId="0" borderId="0" xfId="614" applyNumberFormat="1" applyFont="1" applyBorder="1" applyAlignment="1">
      <alignment horizontal="right" vertical="center"/>
    </xf>
    <xf numFmtId="176" fontId="2" fillId="2" borderId="6" xfId="614" applyNumberFormat="1" applyFont="1" applyFill="1" applyBorder="1" applyAlignment="1">
      <alignment horizontal="center" vertical="center"/>
    </xf>
    <xf numFmtId="185" fontId="2" fillId="2" borderId="6" xfId="614" applyNumberFormat="1" applyFont="1" applyFill="1" applyBorder="1" applyAlignment="1" applyProtection="1">
      <alignment horizontal="center" vertical="center"/>
    </xf>
    <xf numFmtId="176" fontId="82" fillId="2" borderId="6" xfId="638" applyNumberFormat="1" applyFill="1" applyBorder="1" applyAlignment="1">
      <alignment horizontal="center" vertical="center"/>
    </xf>
    <xf numFmtId="0" fontId="5" fillId="0" borderId="8" xfId="676" applyFont="1" applyFill="1" applyBorder="1" applyAlignment="1">
      <alignment horizontal="center" vertical="center" wrapText="1"/>
    </xf>
    <xf numFmtId="0" fontId="2" fillId="0" borderId="9" xfId="676" applyFont="1" applyFill="1" applyBorder="1" applyAlignment="1">
      <alignment horizontal="center" vertical="center" wrapText="1"/>
    </xf>
    <xf numFmtId="176" fontId="2" fillId="2" borderId="10" xfId="614" applyNumberFormat="1" applyFont="1" applyFill="1" applyBorder="1" applyAlignment="1">
      <alignment horizontal="center" vertical="center"/>
    </xf>
    <xf numFmtId="176" fontId="82" fillId="2" borderId="10" xfId="638" applyNumberFormat="1" applyFill="1" applyBorder="1" applyAlignment="1">
      <alignment horizontal="center" vertical="center"/>
    </xf>
    <xf numFmtId="0" fontId="2" fillId="0" borderId="4" xfId="0" applyFont="1" applyFill="1" applyBorder="1" applyAlignment="1">
      <alignment horizontal="center" vertical="center" wrapText="1"/>
    </xf>
    <xf numFmtId="185" fontId="0" fillId="0" borderId="0" xfId="0" applyNumberFormat="1" applyFont="1" applyAlignment="1">
      <alignment vertical="center"/>
    </xf>
    <xf numFmtId="183" fontId="4" fillId="2" borderId="14" xfId="0" applyNumberFormat="1" applyFont="1" applyFill="1" applyBorder="1" applyAlignment="1">
      <alignment horizontal="center" vertical="center"/>
    </xf>
    <xf numFmtId="183" fontId="4" fillId="2" borderId="12" xfId="0" applyNumberFormat="1" applyFont="1" applyFill="1" applyBorder="1" applyAlignment="1">
      <alignment horizontal="center" vertical="center"/>
    </xf>
    <xf numFmtId="186" fontId="27" fillId="0" borderId="14" xfId="0" applyNumberFormat="1" applyFont="1" applyFill="1" applyBorder="1" applyAlignment="1" applyProtection="1">
      <alignment vertical="center"/>
    </xf>
    <xf numFmtId="186" fontId="27" fillId="5" borderId="6" xfId="0" applyNumberFormat="1" applyFont="1" applyFill="1" applyBorder="1" applyAlignment="1" applyProtection="1">
      <alignment vertical="center"/>
      <protection locked="0" hidden="1"/>
    </xf>
    <xf numFmtId="183" fontId="0" fillId="0" borderId="7" xfId="0" applyNumberFormat="1" applyFont="1" applyBorder="1" applyAlignment="1">
      <alignment horizontal="center" vertical="center"/>
    </xf>
    <xf numFmtId="186" fontId="27" fillId="0" borderId="6" xfId="0" applyNumberFormat="1" applyFont="1" applyFill="1" applyBorder="1" applyAlignment="1" applyProtection="1">
      <alignment vertical="center"/>
    </xf>
    <xf numFmtId="183" fontId="0" fillId="0" borderId="11" xfId="0" applyNumberFormat="1" applyFont="1" applyBorder="1" applyAlignment="1">
      <alignment horizontal="center" vertical="center"/>
    </xf>
    <xf numFmtId="176" fontId="2" fillId="0" borderId="0" xfId="0" applyNumberFormat="1" applyFont="1" applyBorder="1" applyAlignment="1">
      <alignment horizontal="right" vertical="center"/>
    </xf>
    <xf numFmtId="176" fontId="2" fillId="0" borderId="0" xfId="0" applyNumberFormat="1" applyFont="1" applyFill="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178" fontId="4" fillId="2" borderId="14" xfId="0" applyNumberFormat="1" applyFont="1" applyFill="1" applyBorder="1" applyAlignment="1">
      <alignment horizontal="center" vertical="center"/>
    </xf>
    <xf numFmtId="178" fontId="4" fillId="2" borderId="12" xfId="0" applyNumberFormat="1" applyFont="1" applyFill="1" applyBorder="1" applyAlignment="1">
      <alignment horizontal="center" vertical="center"/>
    </xf>
    <xf numFmtId="178" fontId="0" fillId="0" borderId="6" xfId="0" applyNumberFormat="1" applyFont="1" applyBorder="1" applyAlignment="1">
      <alignment horizontal="center" vertical="center"/>
    </xf>
    <xf numFmtId="178" fontId="0" fillId="0" borderId="7" xfId="0" applyNumberFormat="1" applyFont="1" applyBorder="1" applyAlignment="1">
      <alignment horizontal="center" vertical="center"/>
    </xf>
    <xf numFmtId="178" fontId="0" fillId="2" borderId="6" xfId="0" applyNumberFormat="1" applyFont="1" applyFill="1" applyBorder="1" applyAlignment="1">
      <alignment horizontal="center" vertical="center"/>
    </xf>
    <xf numFmtId="178" fontId="0" fillId="0" borderId="10" xfId="0" applyNumberFormat="1" applyFont="1" applyBorder="1" applyAlignment="1">
      <alignment horizontal="center" vertical="center"/>
    </xf>
    <xf numFmtId="178" fontId="0" fillId="0" borderId="11" xfId="0" applyNumberFormat="1" applyFont="1" applyBorder="1" applyAlignment="1">
      <alignment horizontal="center" vertical="center"/>
    </xf>
    <xf numFmtId="186" fontId="27" fillId="5" borderId="6" xfId="0" applyNumberFormat="1" applyFont="1" applyFill="1" applyBorder="1" applyAlignment="1" applyProtection="1">
      <alignment horizontal="right" vertical="center"/>
      <protection locked="0" hidden="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2" borderId="5" xfId="0" applyFont="1" applyFill="1" applyBorder="1" applyAlignment="1">
      <alignment horizontal="left" vertical="center" wrapText="1"/>
    </xf>
    <xf numFmtId="176" fontId="23" fillId="0" borderId="0" xfId="0" applyNumberFormat="1" applyFont="1" applyFill="1" applyAlignment="1">
      <alignment vertical="center"/>
    </xf>
    <xf numFmtId="185" fontId="3" fillId="0" borderId="12" xfId="146" applyNumberFormat="1" applyFont="1" applyBorder="1" applyAlignment="1" applyProtection="1">
      <alignment vertical="center"/>
    </xf>
    <xf numFmtId="0" fontId="2" fillId="2" borderId="8" xfId="0" applyFont="1" applyFill="1" applyBorder="1" applyAlignment="1">
      <alignment horizontal="justify" vertical="top" wrapText="1"/>
    </xf>
    <xf numFmtId="0" fontId="5" fillId="0" borderId="8" xfId="0" applyFont="1" applyFill="1" applyBorder="1" applyAlignment="1">
      <alignment horizontal="justify" vertical="top" wrapText="1"/>
    </xf>
    <xf numFmtId="185" fontId="2" fillId="0" borderId="7" xfId="146" applyNumberFormat="1" applyFont="1" applyBorder="1" applyAlignment="1" applyProtection="1">
      <alignment vertical="center"/>
    </xf>
    <xf numFmtId="0" fontId="2" fillId="0" borderId="8" xfId="0" applyFont="1" applyFill="1" applyBorder="1" applyAlignment="1">
      <alignment horizontal="justify" vertical="top" wrapText="1"/>
    </xf>
    <xf numFmtId="176" fontId="0" fillId="0" borderId="6" xfId="0" applyNumberFormat="1" applyFont="1" applyBorder="1" applyAlignment="1">
      <alignment horizontal="right" vertical="center"/>
    </xf>
    <xf numFmtId="0" fontId="5" fillId="6" borderId="8" xfId="0" applyFont="1" applyFill="1" applyBorder="1" applyAlignment="1">
      <alignment horizontal="justify" vertical="top" wrapText="1"/>
    </xf>
    <xf numFmtId="176" fontId="0" fillId="0" borderId="0" xfId="0" applyNumberFormat="1" applyFont="1" applyAlignment="1">
      <alignment horizontal="right" vertical="center"/>
    </xf>
    <xf numFmtId="0" fontId="2" fillId="2" borderId="8" xfId="0" applyFont="1" applyFill="1" applyBorder="1" applyAlignment="1">
      <alignment horizontal="left" vertical="center" wrapText="1"/>
    </xf>
    <xf numFmtId="0" fontId="2" fillId="0" borderId="8" xfId="0" applyFont="1" applyBorder="1" applyAlignment="1">
      <alignment horizontal="justify" vertical="top" wrapText="1"/>
    </xf>
    <xf numFmtId="0" fontId="5" fillId="0" borderId="8" xfId="0" applyFont="1" applyBorder="1" applyAlignment="1">
      <alignment horizontal="justify" vertical="top" wrapText="1"/>
    </xf>
    <xf numFmtId="0" fontId="5" fillId="0" borderId="9" xfId="0" applyFont="1" applyBorder="1" applyAlignment="1">
      <alignment horizontal="justify" vertical="top" wrapText="1"/>
    </xf>
    <xf numFmtId="176" fontId="23" fillId="0" borderId="1" xfId="0" applyNumberFormat="1" applyFont="1" applyFill="1" applyBorder="1" applyAlignment="1">
      <alignment vertical="center"/>
    </xf>
    <xf numFmtId="185" fontId="2" fillId="0" borderId="11" xfId="146" applyNumberFormat="1" applyFont="1" applyBorder="1" applyAlignment="1" applyProtection="1">
      <alignment vertical="center"/>
    </xf>
    <xf numFmtId="185" fontId="2" fillId="0" borderId="0" xfId="0" applyNumberFormat="1" applyFont="1" applyBorder="1" applyAlignment="1">
      <alignment horizontal="right" vertical="center"/>
    </xf>
    <xf numFmtId="0" fontId="28" fillId="0" borderId="0" xfId="0" applyFont="1" applyFill="1" applyBorder="1" applyAlignment="1">
      <alignment horizontal="center" vertical="center" wrapText="1"/>
    </xf>
    <xf numFmtId="0" fontId="30" fillId="0" borderId="0" xfId="0" applyFont="1" applyFill="1" applyBorder="1" applyAlignment="1">
      <alignment horizontal="center" vertical="top" wrapText="1"/>
    </xf>
    <xf numFmtId="0" fontId="29"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2" borderId="5" xfId="673" applyNumberFormat="1" applyFont="1" applyFill="1" applyBorder="1" applyAlignment="1">
      <alignment horizontal="left" vertical="center"/>
    </xf>
    <xf numFmtId="185" fontId="0" fillId="2" borderId="7" xfId="0" applyNumberFormat="1" applyFont="1" applyFill="1" applyBorder="1" applyAlignment="1">
      <alignment horizontal="right" vertical="center"/>
    </xf>
    <xf numFmtId="185" fontId="2" fillId="2" borderId="0" xfId="0" applyNumberFormat="1" applyFont="1" applyFill="1" applyBorder="1" applyAlignment="1">
      <alignment horizontal="left" vertical="center"/>
    </xf>
    <xf numFmtId="181" fontId="2" fillId="2" borderId="14" xfId="675" applyNumberFormat="1" applyFont="1" applyFill="1" applyBorder="1" applyAlignment="1">
      <alignment horizontal="right" vertical="center"/>
    </xf>
    <xf numFmtId="185" fontId="31" fillId="2" borderId="7" xfId="675" applyNumberFormat="1" applyFont="1" applyFill="1" applyBorder="1" applyAlignment="1">
      <alignment horizontal="right" vertical="center"/>
    </xf>
    <xf numFmtId="49" fontId="2" fillId="0" borderId="8" xfId="673" applyNumberFormat="1" applyFont="1" applyFill="1" applyBorder="1" applyAlignment="1">
      <alignment horizontal="left" vertical="center"/>
    </xf>
    <xf numFmtId="0" fontId="0" fillId="2" borderId="0" xfId="614" applyFont="1" applyFill="1" applyAlignment="1">
      <alignment horizontal="right" vertical="center"/>
    </xf>
    <xf numFmtId="0" fontId="82" fillId="2" borderId="7" xfId="614" applyFill="1" applyBorder="1" applyAlignment="1">
      <alignment horizontal="right"/>
    </xf>
    <xf numFmtId="181" fontId="2" fillId="2" borderId="6" xfId="675" applyNumberFormat="1" applyFont="1" applyFill="1" applyBorder="1" applyAlignment="1">
      <alignment horizontal="right" vertical="center"/>
    </xf>
    <xf numFmtId="185" fontId="2" fillId="2" borderId="7" xfId="675" applyNumberFormat="1" applyFont="1" applyFill="1" applyBorder="1" applyAlignment="1">
      <alignment horizontal="right" vertical="center"/>
    </xf>
    <xf numFmtId="0" fontId="32" fillId="2" borderId="8" xfId="674" applyFont="1" applyFill="1" applyBorder="1" applyAlignment="1">
      <alignment vertical="center"/>
    </xf>
    <xf numFmtId="0" fontId="33" fillId="0" borderId="0" xfId="0" applyFont="1" applyFill="1" applyBorder="1" applyAlignment="1">
      <alignment horizontal="right" vertical="center"/>
    </xf>
    <xf numFmtId="49" fontId="11" fillId="2" borderId="8" xfId="673" applyNumberFormat="1" applyFont="1" applyFill="1" applyBorder="1" applyAlignment="1">
      <alignment horizontal="left" vertical="center"/>
    </xf>
    <xf numFmtId="185" fontId="2" fillId="0" borderId="0" xfId="0" applyNumberFormat="1" applyFont="1" applyFill="1" applyBorder="1" applyAlignment="1">
      <alignment horizontal="right" vertical="center"/>
    </xf>
    <xf numFmtId="49" fontId="2" fillId="2" borderId="8" xfId="673" applyNumberFormat="1" applyFont="1" applyFill="1" applyBorder="1" applyAlignment="1">
      <alignment horizontal="left" vertical="center"/>
    </xf>
    <xf numFmtId="2" fontId="0" fillId="2" borderId="6" xfId="611" applyNumberFormat="1" applyFont="1" applyFill="1" applyBorder="1" applyAlignment="1">
      <alignment horizontal="right" vertical="center" wrapText="1"/>
    </xf>
    <xf numFmtId="0" fontId="2" fillId="2" borderId="0" xfId="0" applyFont="1" applyFill="1" applyBorder="1" applyAlignment="1">
      <alignment horizontal="left" vertical="center" wrapText="1"/>
    </xf>
    <xf numFmtId="178" fontId="0" fillId="0" borderId="0" xfId="0" applyNumberFormat="1" applyFont="1" applyAlignment="1">
      <alignment vertical="center"/>
    </xf>
    <xf numFmtId="0" fontId="32" fillId="2" borderId="9" xfId="674" applyFont="1" applyFill="1" applyBorder="1" applyAlignment="1">
      <alignment vertical="center"/>
    </xf>
    <xf numFmtId="181" fontId="2" fillId="2" borderId="10" xfId="675" applyNumberFormat="1" applyFont="1" applyFill="1" applyBorder="1" applyAlignment="1">
      <alignment horizontal="right" vertical="center"/>
    </xf>
    <xf numFmtId="185" fontId="2" fillId="2" borderId="11" xfId="675" applyNumberFormat="1" applyFont="1" applyFill="1" applyBorder="1" applyAlignment="1">
      <alignment horizontal="right" vertical="center"/>
    </xf>
    <xf numFmtId="0" fontId="2" fillId="2" borderId="0" xfId="0" applyFont="1" applyFill="1" applyBorder="1" applyAlignment="1">
      <alignment vertical="top" wrapText="1"/>
    </xf>
    <xf numFmtId="0" fontId="2" fillId="2" borderId="0" xfId="0" applyFont="1" applyFill="1" applyBorder="1" applyAlignment="1">
      <alignment horizontal="left" vertical="top" wrapText="1"/>
    </xf>
    <xf numFmtId="176" fontId="0" fillId="2" borderId="6" xfId="611" applyNumberFormat="1" applyFont="1" applyFill="1" applyBorder="1" applyAlignment="1">
      <alignment horizontal="right" vertical="center" wrapText="1"/>
    </xf>
    <xf numFmtId="0" fontId="2" fillId="2" borderId="1" xfId="0" applyFont="1" applyFill="1" applyBorder="1" applyAlignment="1">
      <alignment horizontal="left" vertical="top" wrapText="1"/>
    </xf>
    <xf numFmtId="2" fontId="0" fillId="2" borderId="10" xfId="611" applyNumberFormat="1" applyFont="1" applyFill="1" applyBorder="1" applyAlignment="1">
      <alignment horizontal="right" vertical="center" wrapText="1"/>
    </xf>
    <xf numFmtId="185" fontId="0" fillId="2" borderId="11" xfId="0" applyNumberFormat="1" applyFont="1" applyFill="1" applyBorder="1" applyAlignment="1">
      <alignment horizontal="right" vertical="center"/>
    </xf>
    <xf numFmtId="0" fontId="28" fillId="0" borderId="0" xfId="0" applyFont="1" applyBorder="1" applyAlignment="1">
      <alignment vertical="center"/>
    </xf>
    <xf numFmtId="0" fontId="11" fillId="2" borderId="2" xfId="0" applyFont="1" applyFill="1" applyBorder="1" applyAlignment="1">
      <alignment horizontal="center" vertical="center" wrapText="1"/>
    </xf>
    <xf numFmtId="0" fontId="11" fillId="2" borderId="4" xfId="0" applyFont="1" applyFill="1" applyBorder="1" applyAlignment="1">
      <alignment vertical="center" wrapText="1"/>
    </xf>
    <xf numFmtId="0" fontId="11" fillId="2" borderId="0" xfId="0" applyFont="1" applyFill="1" applyBorder="1" applyAlignment="1">
      <alignment vertical="center" wrapText="1"/>
    </xf>
    <xf numFmtId="0" fontId="11" fillId="2" borderId="5" xfId="0" applyFont="1" applyFill="1" applyBorder="1" applyAlignment="1">
      <alignment horizontal="left" vertical="center" wrapText="1"/>
    </xf>
    <xf numFmtId="185" fontId="10" fillId="0" borderId="12" xfId="625" applyNumberFormat="1" applyFont="1" applyFill="1" applyBorder="1" applyAlignment="1">
      <alignment vertical="center"/>
    </xf>
    <xf numFmtId="176" fontId="10" fillId="2" borderId="0" xfId="625" applyNumberFormat="1" applyFont="1" applyFill="1" applyBorder="1" applyAlignment="1">
      <alignment vertical="center"/>
    </xf>
    <xf numFmtId="0" fontId="2" fillId="0" borderId="0" xfId="0" applyFont="1" applyFill="1" applyAlignment="1">
      <alignment vertical="center"/>
    </xf>
    <xf numFmtId="49" fontId="2" fillId="2" borderId="5" xfId="0" applyNumberFormat="1" applyFont="1" applyFill="1" applyBorder="1" applyAlignment="1">
      <alignment horizontal="left" vertical="center"/>
    </xf>
    <xf numFmtId="183" fontId="32" fillId="0" borderId="0" xfId="625" applyNumberFormat="1" applyFont="1" applyFill="1" applyBorder="1" applyAlignment="1">
      <alignment vertical="center"/>
    </xf>
    <xf numFmtId="185" fontId="32" fillId="0" borderId="0" xfId="625" applyNumberFormat="1" applyFont="1" applyFill="1" applyBorder="1" applyAlignment="1">
      <alignment vertical="center"/>
    </xf>
    <xf numFmtId="0" fontId="11" fillId="2" borderId="8" xfId="0" applyFont="1" applyFill="1" applyBorder="1" applyAlignment="1">
      <alignment vertical="center" wrapText="1"/>
    </xf>
    <xf numFmtId="185" fontId="10" fillId="0" borderId="7" xfId="625" applyNumberFormat="1" applyFont="1" applyFill="1" applyBorder="1" applyAlignment="1">
      <alignment vertical="center"/>
    </xf>
    <xf numFmtId="49" fontId="2" fillId="2" borderId="8" xfId="0" applyNumberFormat="1" applyFont="1" applyFill="1" applyBorder="1" applyAlignment="1">
      <alignment horizontal="left" vertical="center"/>
    </xf>
    <xf numFmtId="0" fontId="2" fillId="0" borderId="8" xfId="0" applyFont="1" applyBorder="1" applyAlignment="1">
      <alignment vertical="center" wrapText="1"/>
    </xf>
    <xf numFmtId="49" fontId="2" fillId="0" borderId="8" xfId="0" applyNumberFormat="1" applyFont="1" applyFill="1" applyBorder="1" applyAlignment="1">
      <alignment horizontal="left" vertical="center"/>
    </xf>
    <xf numFmtId="49" fontId="2" fillId="0" borderId="8" xfId="0" applyNumberFormat="1"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185" fontId="10" fillId="0" borderId="11" xfId="625" applyNumberFormat="1" applyFont="1" applyFill="1" applyBorder="1" applyAlignment="1">
      <alignment vertical="center"/>
    </xf>
    <xf numFmtId="0" fontId="2" fillId="0" borderId="0" xfId="0" applyFont="1" applyFill="1" applyBorder="1" applyAlignment="1">
      <alignment vertical="center"/>
    </xf>
    <xf numFmtId="49" fontId="2" fillId="0" borderId="9" xfId="0" applyNumberFormat="1" applyFont="1" applyFill="1" applyBorder="1" applyAlignment="1">
      <alignment horizontal="left" vertical="center"/>
    </xf>
    <xf numFmtId="183" fontId="32" fillId="0" borderId="1" xfId="625" applyNumberFormat="1" applyFont="1" applyFill="1" applyBorder="1" applyAlignment="1">
      <alignment vertical="center"/>
    </xf>
    <xf numFmtId="185" fontId="32" fillId="0" borderId="1" xfId="625" applyNumberFormat="1" applyFont="1" applyFill="1" applyBorder="1" applyAlignment="1">
      <alignment horizontal="right" vertical="center"/>
    </xf>
    <xf numFmtId="0" fontId="29" fillId="0" borderId="1" xfId="0" applyFont="1" applyBorder="1" applyAlignment="1">
      <alignment horizontal="center" vertical="center"/>
    </xf>
    <xf numFmtId="176" fontId="2" fillId="2" borderId="14" xfId="614" applyNumberFormat="1" applyFont="1" applyFill="1" applyBorder="1" applyAlignment="1">
      <alignment horizontal="right" vertical="center" wrapText="1" readingOrder="1"/>
    </xf>
    <xf numFmtId="185" fontId="2" fillId="2" borderId="12" xfId="614" applyNumberFormat="1" applyFont="1" applyFill="1" applyBorder="1" applyAlignment="1">
      <alignment horizontal="right" vertical="center" wrapText="1" readingOrder="1"/>
    </xf>
    <xf numFmtId="0" fontId="34" fillId="0" borderId="0" xfId="0" applyFont="1" applyFill="1" applyBorder="1" applyAlignment="1">
      <alignment horizontal="center" vertical="center"/>
    </xf>
    <xf numFmtId="185" fontId="2" fillId="2" borderId="12" xfId="614" applyNumberFormat="1" applyFont="1" applyFill="1" applyBorder="1" applyAlignment="1">
      <alignment horizontal="right" vertical="center" wrapText="1"/>
    </xf>
    <xf numFmtId="0" fontId="2" fillId="0" borderId="8" xfId="0" applyFont="1" applyFill="1" applyBorder="1" applyAlignment="1">
      <alignment horizontal="left" vertical="center" wrapText="1"/>
    </xf>
    <xf numFmtId="176" fontId="2" fillId="0" borderId="6" xfId="614" applyNumberFormat="1" applyFont="1" applyFill="1" applyBorder="1" applyAlignment="1">
      <alignment horizontal="right" vertical="center" wrapText="1" readingOrder="1"/>
    </xf>
    <xf numFmtId="185" fontId="2" fillId="0" borderId="7" xfId="614" applyNumberFormat="1" applyFont="1" applyFill="1" applyBorder="1" applyAlignment="1">
      <alignment horizontal="right" vertical="center" wrapText="1" readingOrder="1"/>
    </xf>
    <xf numFmtId="185" fontId="2" fillId="0" borderId="0" xfId="0" applyNumberFormat="1" applyFont="1" applyFill="1" applyBorder="1" applyAlignment="1">
      <alignment vertical="center" wrapText="1"/>
    </xf>
    <xf numFmtId="185" fontId="2" fillId="0" borderId="7" xfId="614" applyNumberFormat="1" applyFont="1" applyFill="1" applyBorder="1" applyAlignment="1">
      <alignment horizontal="right" vertical="center" wrapText="1"/>
    </xf>
    <xf numFmtId="176" fontId="2" fillId="2" borderId="6" xfId="614" applyNumberFormat="1" applyFont="1" applyFill="1" applyBorder="1" applyAlignment="1">
      <alignment horizontal="right" vertical="center" wrapText="1" readingOrder="1"/>
    </xf>
    <xf numFmtId="185" fontId="2" fillId="2" borderId="7" xfId="614" applyNumberFormat="1" applyFont="1" applyFill="1" applyBorder="1" applyAlignment="1">
      <alignment horizontal="right" vertical="center" wrapText="1" readingOrder="1"/>
    </xf>
    <xf numFmtId="0" fontId="5" fillId="0" borderId="0" xfId="0" applyFont="1" applyFill="1" applyBorder="1" applyAlignment="1">
      <alignment vertical="center" wrapText="1"/>
    </xf>
    <xf numFmtId="0" fontId="2" fillId="0" borderId="8" xfId="0" applyFont="1" applyFill="1" applyBorder="1" applyAlignment="1">
      <alignment vertical="center" wrapText="1"/>
    </xf>
    <xf numFmtId="185" fontId="2" fillId="2" borderId="7" xfId="614" applyNumberFormat="1" applyFont="1" applyFill="1" applyBorder="1" applyAlignment="1">
      <alignment horizontal="right" vertical="center" wrapText="1"/>
    </xf>
    <xf numFmtId="0" fontId="2" fillId="0" borderId="9" xfId="0" applyFont="1" applyFill="1" applyBorder="1" applyAlignment="1">
      <alignment horizontal="left" vertical="center" wrapText="1"/>
    </xf>
    <xf numFmtId="176" fontId="2" fillId="0" borderId="10" xfId="614" applyNumberFormat="1" applyFont="1" applyFill="1" applyBorder="1" applyAlignment="1">
      <alignment horizontal="right" vertical="center" wrapText="1" readingOrder="1"/>
    </xf>
    <xf numFmtId="185" fontId="2" fillId="0" borderId="11" xfId="614" applyNumberFormat="1" applyFont="1" applyFill="1" applyBorder="1" applyAlignment="1">
      <alignment horizontal="right" vertical="center" wrapText="1" readingOrder="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right" vertical="center" wrapText="1"/>
    </xf>
    <xf numFmtId="185" fontId="2" fillId="0" borderId="0" xfId="0" applyNumberFormat="1" applyFont="1" applyFill="1" applyBorder="1" applyAlignment="1">
      <alignment horizontal="right" vertical="center" wrapText="1"/>
    </xf>
    <xf numFmtId="0" fontId="0" fillId="0" borderId="0" xfId="0" applyFont="1" applyFill="1" applyAlignment="1">
      <alignment vertical="center"/>
    </xf>
    <xf numFmtId="0" fontId="0" fillId="0" borderId="0" xfId="0" applyFont="1" applyFill="1" applyBorder="1" applyAlignment="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vertical="center" wrapText="1"/>
    </xf>
    <xf numFmtId="0" fontId="2" fillId="0" borderId="9" xfId="0" applyFont="1" applyFill="1" applyBorder="1" applyAlignment="1">
      <alignment vertical="center" wrapText="1"/>
    </xf>
    <xf numFmtId="185" fontId="2" fillId="0" borderId="11" xfId="614" applyNumberFormat="1" applyFont="1" applyFill="1" applyBorder="1" applyAlignment="1">
      <alignment horizontal="right" vertical="center" wrapText="1"/>
    </xf>
    <xf numFmtId="0" fontId="0" fillId="0" borderId="0" xfId="0" applyFont="1" applyFill="1" applyAlignment="1">
      <alignment horizontal="left" vertical="center"/>
    </xf>
    <xf numFmtId="184" fontId="0" fillId="0" borderId="0" xfId="0" applyNumberFormat="1" applyFont="1" applyAlignment="1">
      <alignment vertical="center"/>
    </xf>
    <xf numFmtId="185" fontId="0" fillId="2" borderId="0" xfId="0" applyNumberFormat="1" applyFont="1" applyFill="1" applyAlignment="1">
      <alignment vertical="center"/>
    </xf>
    <xf numFmtId="57" fontId="0" fillId="0" borderId="0" xfId="0" applyNumberFormat="1" applyFont="1" applyAlignment="1">
      <alignment vertical="center"/>
    </xf>
    <xf numFmtId="185" fontId="0" fillId="2" borderId="0" xfId="0" applyNumberFormat="1" applyFont="1" applyFill="1" applyAlignment="1">
      <alignment horizontal="left" vertical="center"/>
    </xf>
    <xf numFmtId="0" fontId="35" fillId="0" borderId="0" xfId="0" applyFont="1" applyAlignment="1">
      <alignment vertical="center"/>
    </xf>
    <xf numFmtId="185" fontId="35" fillId="0" borderId="0" xfId="0" applyNumberFormat="1" applyFont="1" applyAlignment="1">
      <alignment vertical="center"/>
    </xf>
    <xf numFmtId="57" fontId="0" fillId="2" borderId="0" xfId="0" applyNumberFormat="1" applyFont="1" applyFill="1" applyAlignment="1">
      <alignment vertical="center"/>
    </xf>
    <xf numFmtId="187" fontId="0" fillId="0" borderId="0" xfId="0" applyNumberFormat="1" applyFont="1" applyAlignment="1">
      <alignment vertical="center"/>
    </xf>
    <xf numFmtId="0" fontId="28" fillId="0" borderId="0" xfId="0" applyFont="1" applyAlignment="1">
      <alignment horizontal="center" vertical="center"/>
    </xf>
    <xf numFmtId="0" fontId="36" fillId="0" borderId="0" xfId="0" applyFont="1" applyAlignment="1">
      <alignment horizontal="center" vertical="center"/>
    </xf>
    <xf numFmtId="0" fontId="37" fillId="3" borderId="0" xfId="0" applyFont="1" applyFill="1" applyAlignment="1">
      <alignment horizontal="justify" vertical="center"/>
    </xf>
    <xf numFmtId="0" fontId="37" fillId="0" borderId="0" xfId="0" applyFont="1" applyAlignment="1">
      <alignment horizontal="justify" vertical="center"/>
    </xf>
    <xf numFmtId="0" fontId="38" fillId="0" borderId="0" xfId="0" applyFont="1" applyAlignment="1">
      <alignment horizontal="justify" vertical="center"/>
    </xf>
    <xf numFmtId="0" fontId="38" fillId="2" borderId="0" xfId="0" applyFont="1" applyFill="1" applyAlignment="1">
      <alignment horizontal="justify" vertical="center"/>
    </xf>
    <xf numFmtId="0" fontId="39"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176" fontId="40" fillId="0" borderId="0" xfId="0" applyNumberFormat="1" applyFont="1" applyAlignment="1">
      <alignment horizontal="center" vertical="center"/>
    </xf>
    <xf numFmtId="0" fontId="42" fillId="0" borderId="0" xfId="0" applyFont="1" applyAlignment="1">
      <alignment horizontal="center" vertical="center"/>
    </xf>
    <xf numFmtId="57" fontId="42" fillId="0" borderId="0" xfId="0" applyNumberFormat="1" applyFont="1" applyAlignment="1">
      <alignment horizontal="center" vertical="center"/>
    </xf>
    <xf numFmtId="0" fontId="33" fillId="0" borderId="0" xfId="0" applyFont="1" applyAlignment="1">
      <alignment horizontal="left" vertical="center" wrapText="1"/>
    </xf>
    <xf numFmtId="0" fontId="28" fillId="0" borderId="0" xfId="0" applyFont="1" applyBorder="1" applyAlignment="1">
      <alignment horizontal="center" vertical="center"/>
    </xf>
    <xf numFmtId="0" fontId="0" fillId="0" borderId="0" xfId="0" applyFont="1" applyAlignment="1">
      <alignment vertical="center"/>
    </xf>
    <xf numFmtId="0" fontId="28" fillId="2" borderId="0" xfId="0" applyFont="1" applyFill="1" applyBorder="1" applyAlignment="1">
      <alignment horizontal="center" vertical="center"/>
    </xf>
    <xf numFmtId="0" fontId="30" fillId="0" borderId="0" xfId="0" applyFont="1" applyFill="1" applyBorder="1" applyAlignment="1">
      <alignment horizontal="center" vertical="top" wrapText="1"/>
    </xf>
    <xf numFmtId="0" fontId="0" fillId="3" borderId="0" xfId="0" applyFont="1" applyFill="1" applyAlignment="1">
      <alignment horizontal="center" vertical="center"/>
    </xf>
    <xf numFmtId="0" fontId="26" fillId="0" borderId="0" xfId="0" applyFont="1" applyAlignment="1">
      <alignment horizontal="center" vertical="center"/>
    </xf>
    <xf numFmtId="0" fontId="8" fillId="0" borderId="1" xfId="0" applyFont="1" applyBorder="1" applyAlignment="1">
      <alignment horizontal="center" vertical="center"/>
    </xf>
    <xf numFmtId="0" fontId="14" fillId="0" borderId="0" xfId="0" applyFont="1" applyAlignment="1">
      <alignment horizontal="left" vertic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xf>
    <xf numFmtId="0" fontId="15" fillId="2" borderId="0" xfId="0" applyFont="1" applyFill="1" applyAlignment="1">
      <alignment horizontal="center" vertical="center"/>
    </xf>
    <xf numFmtId="0" fontId="15" fillId="2" borderId="1" xfId="0" applyFont="1" applyFill="1" applyBorder="1" applyAlignment="1">
      <alignment horizontal="center" vertical="center"/>
    </xf>
    <xf numFmtId="0" fontId="19" fillId="2" borderId="0" xfId="0" applyNumberFormat="1" applyFont="1" applyFill="1" applyBorder="1" applyAlignment="1">
      <alignment horizontal="center" vertical="center"/>
    </xf>
    <xf numFmtId="0" fontId="19" fillId="2" borderId="1" xfId="0" applyNumberFormat="1" applyFont="1" applyFill="1" applyBorder="1" applyAlignment="1">
      <alignment horizontal="center" vertic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6" fillId="2" borderId="0" xfId="0" applyFont="1" applyFill="1" applyAlignment="1">
      <alignment horizontal="center" vertical="center"/>
    </xf>
    <xf numFmtId="0" fontId="1" fillId="2" borderId="0" xfId="0" applyFont="1" applyFill="1" applyAlignment="1">
      <alignment horizontal="center" vertical="center"/>
    </xf>
    <xf numFmtId="0" fontId="0" fillId="2" borderId="0" xfId="0" applyFill="1" applyAlignment="1">
      <alignment horizontal="center"/>
    </xf>
    <xf numFmtId="0" fontId="0" fillId="2" borderId="0" xfId="0" applyFill="1" applyBorder="1" applyAlignment="1">
      <alignment horizont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2" borderId="2" xfId="0" applyFont="1" applyFill="1" applyBorder="1" applyAlignment="1">
      <alignment vertical="center" wrapText="1"/>
    </xf>
    <xf numFmtId="0" fontId="82" fillId="2" borderId="3" xfId="0" applyFont="1" applyFill="1" applyBorder="1" applyAlignment="1">
      <alignment horizontal="center" vertical="center" wrapText="1"/>
    </xf>
    <xf numFmtId="0" fontId="0" fillId="2" borderId="4" xfId="0" applyFont="1" applyFill="1" applyBorder="1" applyAlignment="1">
      <alignment vertical="center" wrapText="1"/>
    </xf>
    <xf numFmtId="183" fontId="2" fillId="2" borderId="6" xfId="18" applyNumberFormat="1" applyFont="1" applyFill="1" applyBorder="1" applyAlignment="1">
      <alignment horizontal="center" vertical="center" wrapText="1"/>
    </xf>
    <xf numFmtId="185" fontId="2" fillId="2" borderId="12" xfId="677" applyNumberFormat="1" applyFont="1" applyFill="1" applyBorder="1" applyAlignment="1">
      <alignment horizontal="center" vertical="center"/>
    </xf>
    <xf numFmtId="183" fontId="3" fillId="2" borderId="6" xfId="18" applyNumberFormat="1" applyFont="1" applyFill="1" applyBorder="1" applyAlignment="1">
      <alignment horizontal="center" vertical="center" wrapText="1"/>
    </xf>
    <xf numFmtId="183" fontId="2" fillId="2" borderId="10" xfId="18" applyNumberFormat="1" applyFont="1" applyFill="1" applyBorder="1" applyAlignment="1">
      <alignment horizontal="center" vertical="center" wrapText="1"/>
    </xf>
    <xf numFmtId="185" fontId="2" fillId="2" borderId="11" xfId="677" applyNumberFormat="1" applyFont="1" applyFill="1" applyBorder="1" applyAlignment="1">
      <alignment horizontal="center" vertical="center"/>
    </xf>
    <xf numFmtId="0" fontId="24" fillId="2" borderId="0" xfId="0" applyFont="1" applyFill="1" applyAlignment="1">
      <alignment horizontal="center" vertical="center"/>
    </xf>
    <xf numFmtId="0" fontId="25" fillId="2" borderId="0" xfId="0" applyFont="1" applyFill="1" applyBorder="1" applyAlignment="1">
      <alignment horizontal="center" vertical="center"/>
    </xf>
    <xf numFmtId="0" fontId="11" fillId="2" borderId="14" xfId="0" applyFont="1" applyFill="1" applyBorder="1" applyAlignment="1">
      <alignment horizontal="center" vertical="center" wrapText="1"/>
    </xf>
    <xf numFmtId="0" fontId="82" fillId="2" borderId="4" xfId="0" applyFont="1" applyFill="1" applyBorder="1" applyAlignment="1">
      <alignment horizontal="center" vertical="center" wrapText="1"/>
    </xf>
    <xf numFmtId="0" fontId="0" fillId="2" borderId="0" xfId="0" applyFont="1" applyFill="1" applyBorder="1" applyAlignment="1">
      <alignment vertical="center"/>
    </xf>
    <xf numFmtId="185" fontId="12" fillId="2" borderId="14" xfId="678" applyNumberFormat="1" applyFont="1" applyFill="1" applyBorder="1" applyAlignment="1">
      <alignment horizontal="right" vertical="center" indent="2"/>
    </xf>
    <xf numFmtId="185" fontId="4" fillId="2" borderId="12" xfId="0" applyNumberFormat="1" applyFont="1" applyFill="1" applyBorder="1" applyAlignment="1">
      <alignment horizontal="center" vertical="center"/>
    </xf>
    <xf numFmtId="185" fontId="11" fillId="2" borderId="6" xfId="678" applyNumberFormat="1" applyFont="1" applyFill="1" applyBorder="1" applyAlignment="1">
      <alignment horizontal="right" vertical="center" indent="2"/>
    </xf>
    <xf numFmtId="185" fontId="0" fillId="2" borderId="7"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185" fontId="11" fillId="2" borderId="10" xfId="678" applyNumberFormat="1" applyFont="1" applyFill="1" applyBorder="1" applyAlignment="1">
      <alignment horizontal="right" vertical="center" indent="2"/>
    </xf>
    <xf numFmtId="185" fontId="0" fillId="2" borderId="11" xfId="625" applyNumberFormat="1" applyFont="1" applyFill="1" applyBorder="1" applyAlignment="1">
      <alignment horizontal="center" vertical="center"/>
    </xf>
    <xf numFmtId="185" fontId="0"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0" fillId="2" borderId="4" xfId="0" applyFont="1" applyFill="1" applyBorder="1" applyAlignment="1">
      <alignment horizontal="center" vertical="center" wrapText="1"/>
    </xf>
    <xf numFmtId="176" fontId="3" fillId="2" borderId="14" xfId="678" applyNumberFormat="1" applyFont="1" applyFill="1" applyBorder="1" applyAlignment="1">
      <alignment horizontal="center" vertical="center"/>
    </xf>
    <xf numFmtId="185" fontId="3" fillId="2" borderId="12" xfId="678" applyNumberFormat="1" applyFont="1" applyFill="1" applyBorder="1" applyAlignment="1">
      <alignment horizontal="center" vertical="center"/>
    </xf>
    <xf numFmtId="176" fontId="2" fillId="2" borderId="7" xfId="678" applyNumberFormat="1" applyFont="1" applyFill="1" applyBorder="1" applyAlignment="1">
      <alignment horizontal="center" vertical="center"/>
    </xf>
    <xf numFmtId="176" fontId="0" fillId="2" borderId="7" xfId="625" applyNumberFormat="1" applyFont="1" applyFill="1" applyBorder="1" applyAlignment="1">
      <alignment horizontal="center" vertical="center"/>
    </xf>
    <xf numFmtId="176" fontId="2" fillId="2" borderId="11" xfId="678" applyNumberFormat="1" applyFont="1" applyFill="1" applyBorder="1" applyAlignment="1">
      <alignment horizontal="center" vertical="center"/>
    </xf>
    <xf numFmtId="0" fontId="6" fillId="2" borderId="0" xfId="0" applyFont="1" applyFill="1" applyAlignment="1">
      <alignment vertical="center"/>
    </xf>
    <xf numFmtId="176" fontId="83" fillId="0" borderId="5" xfId="0" applyNumberFormat="1" applyFont="1" applyFill="1" applyBorder="1" applyAlignment="1">
      <alignment horizontal="center" vertical="center"/>
    </xf>
    <xf numFmtId="185" fontId="3" fillId="0" borderId="14" xfId="146" applyNumberFormat="1" applyFont="1" applyBorder="1" applyAlignment="1" applyProtection="1">
      <alignment horizontal="center" vertical="center"/>
    </xf>
    <xf numFmtId="176" fontId="4" fillId="0" borderId="14" xfId="0" applyNumberFormat="1" applyFont="1" applyBorder="1" applyAlignment="1">
      <alignment horizontal="center" vertical="center"/>
    </xf>
    <xf numFmtId="185" fontId="4" fillId="0" borderId="12" xfId="0" applyNumberFormat="1" applyFont="1" applyBorder="1" applyAlignment="1">
      <alignment horizontal="distributed" vertical="center"/>
    </xf>
    <xf numFmtId="0" fontId="82" fillId="0" borderId="0" xfId="0" applyFont="1" applyAlignment="1">
      <alignment horizontal="left" vertical="center"/>
    </xf>
    <xf numFmtId="0" fontId="0" fillId="0" borderId="0" xfId="0" applyFont="1" applyAlignment="1">
      <alignment horizontal="left" vertical="center"/>
    </xf>
  </cellXfs>
  <cellStyles count="1100">
    <cellStyle name="_ET_STYLE_NoName_00_" xfId="15"/>
    <cellStyle name="_ET_STYLE_NoName_00_ 2" xfId="56"/>
    <cellStyle name="_ET_STYLE_NoName_00_ 3" xfId="59"/>
    <cellStyle name="0,0_x000d__x000a_NA_x000d__x000a_" xfId="23"/>
    <cellStyle name="0,0_x000d__x000a_NA_x000d__x000a_ 2" xfId="74"/>
    <cellStyle name="0,0_x000d__x000a_NA_x000d__x000a_ 2 2" xfId="60"/>
    <cellStyle name="20% - 强调文字颜色 1 2" xfId="2"/>
    <cellStyle name="20% - 强调文字颜色 1 2 2" xfId="76"/>
    <cellStyle name="20% - 强调文字颜色 1 2 3" xfId="64"/>
    <cellStyle name="20% - 强调文字颜色 1 3" xfId="71"/>
    <cellStyle name="20% - 强调文字颜色 1 3 2" xfId="78"/>
    <cellStyle name="20% - 强调文字颜色 1 4" xfId="67"/>
    <cellStyle name="20% - 强调文字颜色 1 4 2" xfId="81"/>
    <cellStyle name="20% - 强调文字颜色 1 5" xfId="62"/>
    <cellStyle name="20% - 强调文字颜色 1 5 2" xfId="82"/>
    <cellStyle name="20% - 强调文字颜色 1 6" xfId="69"/>
    <cellStyle name="20% - 强调文字颜色 1 6 2" xfId="84"/>
    <cellStyle name="20% - 强调文字颜色 1 7" xfId="86"/>
    <cellStyle name="20% - 强调文字颜色 2 2" xfId="88"/>
    <cellStyle name="20% - 强调文字颜色 2 2 2" xfId="89"/>
    <cellStyle name="20% - 强调文字颜色 2 2 3" xfId="90"/>
    <cellStyle name="20% - 强调文字颜色 2 3" xfId="92"/>
    <cellStyle name="20% - 强调文字颜色 2 3 2" xfId="94"/>
    <cellStyle name="20% - 强调文字颜色 2 4" xfId="95"/>
    <cellStyle name="20% - 强调文字颜色 2 4 2" xfId="29"/>
    <cellStyle name="20% - 强调文字颜色 2 5" xfId="96"/>
    <cellStyle name="20% - 强调文字颜色 2 5 2" xfId="97"/>
    <cellStyle name="20% - 强调文字颜色 2 6" xfId="98"/>
    <cellStyle name="20% - 强调文字颜色 2 6 2" xfId="99"/>
    <cellStyle name="20% - 强调文字颜色 2 7" xfId="102"/>
    <cellStyle name="20% - 强调文字颜色 3 2" xfId="103"/>
    <cellStyle name="20% - 强调文字颜色 3 2 2" xfId="104"/>
    <cellStyle name="20% - 强调文字颜色 3 2 3" xfId="105"/>
    <cellStyle name="20% - 强调文字颜色 3 3" xfId="40"/>
    <cellStyle name="20% - 强调文字颜色 3 3 2" xfId="54"/>
    <cellStyle name="20% - 强调文字颜色 3 4" xfId="106"/>
    <cellStyle name="20% - 强调文字颜色 3 4 2" xfId="108"/>
    <cellStyle name="20% - 强调文字颜色 3 5" xfId="110"/>
    <cellStyle name="20% - 强调文字颜色 3 5 2" xfId="112"/>
    <cellStyle name="20% - 强调文字颜色 3 6" xfId="114"/>
    <cellStyle name="20% - 强调文字颜色 3 6 2" xfId="116"/>
    <cellStyle name="20% - 强调文字颜色 3 7" xfId="121"/>
    <cellStyle name="20% - 强调文字颜色 4 2" xfId="123"/>
    <cellStyle name="20% - 强调文字颜色 4 2 2" xfId="125"/>
    <cellStyle name="20% - 强调文字颜色 4 2 3" xfId="126"/>
    <cellStyle name="20% - 强调文字颜色 4 3" xfId="129"/>
    <cellStyle name="20% - 强调文字颜色 4 3 2" xfId="131"/>
    <cellStyle name="20% - 强调文字颜色 4 4" xfId="132"/>
    <cellStyle name="20% - 强调文字颜色 4 4 2" xfId="19"/>
    <cellStyle name="20% - 强调文字颜色 4 5" xfId="12"/>
    <cellStyle name="20% - 强调文字颜色 4 5 2" xfId="134"/>
    <cellStyle name="20% - 强调文字颜色 4 6" xfId="137"/>
    <cellStyle name="20% - 强调文字颜色 4 6 2" xfId="139"/>
    <cellStyle name="20% - 强调文字颜色 4 7" xfId="142"/>
    <cellStyle name="20% - 强调文字颜色 5 2" xfId="144"/>
    <cellStyle name="20% - 强调文字颜色 5 2 2" xfId="145"/>
    <cellStyle name="20% - 强调文字颜色 5 3" xfId="147"/>
    <cellStyle name="20% - 强调文字颜色 5 3 2" xfId="148"/>
    <cellStyle name="20% - 强调文字颜色 5 4" xfId="149"/>
    <cellStyle name="20% - 强调文字颜色 5 4 2" xfId="151"/>
    <cellStyle name="20% - 强调文字颜色 5 5" xfId="153"/>
    <cellStyle name="20% - 强调文字颜色 5 5 2" xfId="156"/>
    <cellStyle name="20% - 强调文字颜色 5 6" xfId="158"/>
    <cellStyle name="20% - 强调文字颜色 5 6 2" xfId="161"/>
    <cellStyle name="20% - 强调文字颜色 5 7" xfId="163"/>
    <cellStyle name="20% - 强调文字颜色 6 2" xfId="166"/>
    <cellStyle name="20% - 强调文字颜色 6 2 2" xfId="168"/>
    <cellStyle name="20% - 强调文字颜色 6 3" xfId="170"/>
    <cellStyle name="20% - 强调文字颜色 6 3 2" xfId="171"/>
    <cellStyle name="20% - 强调文字颜色 6 4" xfId="173"/>
    <cellStyle name="20% - 强调文字颜色 6 4 2" xfId="175"/>
    <cellStyle name="20% - 强调文字颜色 6 5" xfId="178"/>
    <cellStyle name="20% - 强调文字颜色 6 5 2" xfId="181"/>
    <cellStyle name="20% - 强调文字颜色 6 6" xfId="185"/>
    <cellStyle name="20% - 强调文字颜色 6 6 2" xfId="187"/>
    <cellStyle name="20% - 强调文字颜色 6 7" xfId="189"/>
    <cellStyle name="20% - 着色 1 2" xfId="32"/>
    <cellStyle name="20% - 着色 2 2" xfId="192"/>
    <cellStyle name="20% - 着色 3 2" xfId="196"/>
    <cellStyle name="20% - 着色 4 2" xfId="200"/>
    <cellStyle name="20% - 着色 5 2" xfId="202"/>
    <cellStyle name="20% - 着色 6 2" xfId="204"/>
    <cellStyle name="3232" xfId="146"/>
    <cellStyle name="3232 2" xfId="206"/>
    <cellStyle name="3232 3" xfId="209"/>
    <cellStyle name="3232 4" xfId="212"/>
    <cellStyle name="3232 5" xfId="214"/>
    <cellStyle name="3232 6" xfId="216"/>
    <cellStyle name="3232 7" xfId="220"/>
    <cellStyle name="3232 8" xfId="225"/>
    <cellStyle name="3232 9" xfId="229"/>
    <cellStyle name="3232_Book1" xfId="232"/>
    <cellStyle name="40% - 强调文字颜色 1 2" xfId="233"/>
    <cellStyle name="40% - 强调文字颜色 1 2 2" xfId="234"/>
    <cellStyle name="40% - 强调文字颜色 1 2 3" xfId="235"/>
    <cellStyle name="40% - 强调文字颜色 1 3" xfId="237"/>
    <cellStyle name="40% - 强调文字颜色 1 3 2" xfId="242"/>
    <cellStyle name="40% - 强调文字颜色 1 4" xfId="244"/>
    <cellStyle name="40% - 强调文字颜色 1 4 2" xfId="246"/>
    <cellStyle name="40% - 强调文字颜色 1 5" xfId="248"/>
    <cellStyle name="40% - 强调文字颜色 1 5 2" xfId="251"/>
    <cellStyle name="40% - 强调文字颜色 1 6" xfId="253"/>
    <cellStyle name="40% - 强调文字颜色 1 6 2" xfId="255"/>
    <cellStyle name="40% - 强调文字颜色 1 7" xfId="258"/>
    <cellStyle name="40% - 强调文字颜色 2 2" xfId="65"/>
    <cellStyle name="40% - 强调文字颜色 2 2 2" xfId="261"/>
    <cellStyle name="40% - 强调文字颜色 2 3" xfId="263"/>
    <cellStyle name="40% - 强调文字颜色 2 3 2" xfId="264"/>
    <cellStyle name="40% - 强调文字颜色 2 4" xfId="265"/>
    <cellStyle name="40% - 强调文字颜色 2 4 2" xfId="266"/>
    <cellStyle name="40% - 强调文字颜色 2 5" xfId="267"/>
    <cellStyle name="40% - 强调文字颜色 2 5 2" xfId="268"/>
    <cellStyle name="40% - 强调文字颜色 2 6" xfId="269"/>
    <cellStyle name="40% - 强调文字颜色 2 6 2" xfId="270"/>
    <cellStyle name="40% - 强调文字颜色 2 7" xfId="207"/>
    <cellStyle name="40% - 强调文字颜色 3 2" xfId="271"/>
    <cellStyle name="40% - 强调文字颜色 3 2 2" xfId="274"/>
    <cellStyle name="40% - 强调文字颜色 3 2 3" xfId="275"/>
    <cellStyle name="40% - 强调文字颜色 3 3" xfId="276"/>
    <cellStyle name="40% - 强调文字颜色 3 3 2" xfId="279"/>
    <cellStyle name="40% - 强调文字颜色 3 4" xfId="280"/>
    <cellStyle name="40% - 强调文字颜色 3 4 2" xfId="281"/>
    <cellStyle name="40% - 强调文字颜色 3 5" xfId="282"/>
    <cellStyle name="40% - 强调文字颜色 3 5 2" xfId="283"/>
    <cellStyle name="40% - 强调文字颜色 3 6" xfId="284"/>
    <cellStyle name="40% - 强调文字颜色 3 6 2" xfId="66"/>
    <cellStyle name="40% - 强调文字颜色 3 7" xfId="285"/>
    <cellStyle name="40% - 强调文字颜色 4 2" xfId="33"/>
    <cellStyle name="40% - 强调文字颜色 4 2 2" xfId="287"/>
    <cellStyle name="40% - 强调文字颜色 4 2 3" xfId="290"/>
    <cellStyle name="40% - 强调文字颜色 4 3" xfId="293"/>
    <cellStyle name="40% - 强调文字颜色 4 3 2" xfId="44"/>
    <cellStyle name="40% - 强调文字颜色 4 4" xfId="167"/>
    <cellStyle name="40% - 强调文字颜色 4 4 2" xfId="296"/>
    <cellStyle name="40% - 强调文字颜色 4 5" xfId="297"/>
    <cellStyle name="40% - 强调文字颜色 4 5 2" xfId="300"/>
    <cellStyle name="40% - 强调文字颜色 4 6" xfId="301"/>
    <cellStyle name="40% - 强调文字颜色 4 6 2" xfId="304"/>
    <cellStyle name="40% - 强调文字颜色 4 7" xfId="305"/>
    <cellStyle name="40% - 强调文字颜色 5 2" xfId="194"/>
    <cellStyle name="40% - 强调文字颜色 5 2 2" xfId="179"/>
    <cellStyle name="40% - 强调文字颜色 5 3" xfId="309"/>
    <cellStyle name="40% - 强调文字颜色 5 3 2" xfId="310"/>
    <cellStyle name="40% - 强调文字颜色 5 4" xfId="172"/>
    <cellStyle name="40% - 强调文字颜色 5 4 2" xfId="312"/>
    <cellStyle name="40% - 强调文字颜色 5 5" xfId="314"/>
    <cellStyle name="40% - 强调文字颜色 5 5 2" xfId="315"/>
    <cellStyle name="40% - 强调文字颜色 5 6" xfId="317"/>
    <cellStyle name="40% - 强调文字颜色 5 6 2" xfId="319"/>
    <cellStyle name="40% - 强调文字颜色 5 7" xfId="35"/>
    <cellStyle name="40% - 强调文字颜色 6 2" xfId="198"/>
    <cellStyle name="40% - 强调文字颜色 6 2 2" xfId="321"/>
    <cellStyle name="40% - 强调文字颜色 6 2 3" xfId="323"/>
    <cellStyle name="40% - 强调文字颜色 6 3" xfId="326"/>
    <cellStyle name="40% - 强调文字颜色 6 3 2" xfId="327"/>
    <cellStyle name="40% - 强调文字颜色 6 4" xfId="176"/>
    <cellStyle name="40% - 强调文字颜色 6 4 2" xfId="10"/>
    <cellStyle name="40% - 强调文字颜色 6 5" xfId="38"/>
    <cellStyle name="40% - 强调文字颜色 6 5 2" xfId="217"/>
    <cellStyle name="40% - 强调文字颜色 6 6" xfId="331"/>
    <cellStyle name="40% - 强调文字颜色 6 6 2" xfId="27"/>
    <cellStyle name="40% - 强调文字颜色 6 7" xfId="334"/>
    <cellStyle name="40% - 着色 1 2" xfId="259"/>
    <cellStyle name="40% - 着色 2 2" xfId="208"/>
    <cellStyle name="40% - 着色 3 2" xfId="286"/>
    <cellStyle name="40% - 着色 4 2" xfId="306"/>
    <cellStyle name="40% - 着色 5 2" xfId="36"/>
    <cellStyle name="40% - 着色 6 2" xfId="335"/>
    <cellStyle name="60% - 强调文字颜色 1 2" xfId="107"/>
    <cellStyle name="60% - 强调文字颜色 1 2 2" xfId="109"/>
    <cellStyle name="60% - 强调文字颜色 1 2 3" xfId="336"/>
    <cellStyle name="60% - 强调文字颜色 1 3" xfId="111"/>
    <cellStyle name="60% - 强调文字颜色 1 3 2" xfId="113"/>
    <cellStyle name="60% - 强调文字颜色 1 4" xfId="115"/>
    <cellStyle name="60% - 强调文字颜色 1 4 2" xfId="117"/>
    <cellStyle name="60% - 强调文字颜色 1 5" xfId="122"/>
    <cellStyle name="60% - 强调文字颜色 1 5 2" xfId="337"/>
    <cellStyle name="60% - 强调文字颜色 1 6" xfId="340"/>
    <cellStyle name="60% - 强调文字颜色 1 6 2" xfId="342"/>
    <cellStyle name="60% - 强调文字颜色 1 7" xfId="343"/>
    <cellStyle name="60% - 强调文字颜色 2 2" xfId="133"/>
    <cellStyle name="60% - 强调文字颜色 2 2 2" xfId="20"/>
    <cellStyle name="60% - 强调文字颜色 2 2 3" xfId="345"/>
    <cellStyle name="60% - 强调文字颜色 2 3" xfId="11"/>
    <cellStyle name="60% - 强调文字颜色 2 3 2" xfId="136"/>
    <cellStyle name="60% - 强调文字颜色 2 4" xfId="138"/>
    <cellStyle name="60% - 强调文字颜色 2 4 2" xfId="140"/>
    <cellStyle name="60% - 强调文字颜色 2 5" xfId="143"/>
    <cellStyle name="60% - 强调文字颜色 2 5 2" xfId="41"/>
    <cellStyle name="60% - 强调文字颜色 2 6" xfId="347"/>
    <cellStyle name="60% - 强调文字颜色 2 6 2" xfId="238"/>
    <cellStyle name="60% - 强调文字颜色 2 7" xfId="349"/>
    <cellStyle name="60% - 强调文字颜色 3 2" xfId="150"/>
    <cellStyle name="60% - 强调文字颜色 3 2 2" xfId="152"/>
    <cellStyle name="60% - 强调文字颜色 3 2 3" xfId="350"/>
    <cellStyle name="60% - 强调文字颜色 3 3" xfId="154"/>
    <cellStyle name="60% - 强调文字颜色 3 3 2" xfId="157"/>
    <cellStyle name="60% - 强调文字颜色 3 4" xfId="159"/>
    <cellStyle name="60% - 强调文字颜色 3 4 2" xfId="162"/>
    <cellStyle name="60% - 强调文字颜色 3 5" xfId="164"/>
    <cellStyle name="60% - 强调文字颜色 3 5 2" xfId="351"/>
    <cellStyle name="60% - 强调文字颜色 3 6" xfId="352"/>
    <cellStyle name="60% - 强调文字颜色 3 6 2" xfId="355"/>
    <cellStyle name="60% - 强调文字颜色 3 7" xfId="356"/>
    <cellStyle name="60% - 强调文字颜色 4 2" xfId="174"/>
    <cellStyle name="60% - 强调文字颜色 4 2 2" xfId="177"/>
    <cellStyle name="60% - 强调文字颜色 4 2 3" xfId="39"/>
    <cellStyle name="60% - 强调文字颜色 4 3" xfId="180"/>
    <cellStyle name="60% - 强调文字颜色 4 3 2" xfId="184"/>
    <cellStyle name="60% - 强调文字颜色 4 4" xfId="186"/>
    <cellStyle name="60% - 强调文字颜色 4 4 2" xfId="188"/>
    <cellStyle name="60% - 强调文字颜色 4 5" xfId="190"/>
    <cellStyle name="60% - 强调文字颜色 4 5 2" xfId="358"/>
    <cellStyle name="60% - 强调文字颜色 4 6" xfId="360"/>
    <cellStyle name="60% - 强调文字颜色 4 6 2" xfId="362"/>
    <cellStyle name="60% - 强调文字颜色 4 7" xfId="363"/>
    <cellStyle name="60% - 强调文字颜色 5 2" xfId="364"/>
    <cellStyle name="60% - 强调文字颜色 5 2 2" xfId="365"/>
    <cellStyle name="60% - 强调文字颜色 5 2 3" xfId="366"/>
    <cellStyle name="60% - 强调文字颜色 5 3" xfId="311"/>
    <cellStyle name="60% - 强调文字颜色 5 3 2" xfId="367"/>
    <cellStyle name="60% - 强调文字颜色 5 4" xfId="368"/>
    <cellStyle name="60% - 强调文字颜色 5 4 2" xfId="8"/>
    <cellStyle name="60% - 强调文字颜色 5 5" xfId="369"/>
    <cellStyle name="60% - 强调文字颜色 5 5 2" xfId="370"/>
    <cellStyle name="60% - 强调文字颜色 5 6" xfId="371"/>
    <cellStyle name="60% - 强调文字颜色 5 6 2" xfId="372"/>
    <cellStyle name="60% - 强调文字颜色 5 7" xfId="373"/>
    <cellStyle name="60% - 强调文字颜色 6 2" xfId="374"/>
    <cellStyle name="60% - 强调文字颜色 6 2 2" xfId="375"/>
    <cellStyle name="60% - 强调文字颜色 6 2 3" xfId="376"/>
    <cellStyle name="60% - 强调文字颜色 6 3" xfId="313"/>
    <cellStyle name="60% - 强调文字颜色 6 3 2" xfId="6"/>
    <cellStyle name="60% - 强调文字颜色 6 4" xfId="377"/>
    <cellStyle name="60% - 强调文字颜色 6 4 2" xfId="378"/>
    <cellStyle name="60% - 强调文字颜色 6 5" xfId="379"/>
    <cellStyle name="60% - 强调文字颜色 6 5 2" xfId="48"/>
    <cellStyle name="60% - 强调文字颜色 6 6" xfId="380"/>
    <cellStyle name="60% - 强调文字颜色 6 6 2" xfId="381"/>
    <cellStyle name="60% - 强调文字颜色 6 7" xfId="382"/>
    <cellStyle name="60% - 着色 1 2" xfId="383"/>
    <cellStyle name="60% - 着色 2" xfId="13"/>
    <cellStyle name="60% - 着色 2 2" xfId="324"/>
    <cellStyle name="60% - 着色 3 2" xfId="385"/>
    <cellStyle name="60% - 着色 4 2" xfId="387"/>
    <cellStyle name="60% - 着色 5 2" xfId="221"/>
    <cellStyle name="60% - 着色 6 2" xfId="50"/>
    <cellStyle name="Accent1" xfId="240"/>
    <cellStyle name="Accent1 - 20%" xfId="391"/>
    <cellStyle name="Accent1 - 20% 2" xfId="72"/>
    <cellStyle name="Accent1 - 20% 3" xfId="68"/>
    <cellStyle name="Accent1 - 20% 4" xfId="63"/>
    <cellStyle name="Accent1 - 20% 5" xfId="70"/>
    <cellStyle name="Accent1 - 20% 6" xfId="87"/>
    <cellStyle name="Accent1 - 40%" xfId="393"/>
    <cellStyle name="Accent1 - 40% 2" xfId="394"/>
    <cellStyle name="Accent1 - 40% 3" xfId="320"/>
    <cellStyle name="Accent1 - 40% 4" xfId="395"/>
    <cellStyle name="Accent1 - 40% 5" xfId="396"/>
    <cellStyle name="Accent1 - 40% 6" xfId="397"/>
    <cellStyle name="Accent1 - 60%" xfId="399"/>
    <cellStyle name="Accent1 - 60% 2" xfId="401"/>
    <cellStyle name="Accent1 - 60% 3" xfId="404"/>
    <cellStyle name="Accent1 - 60% 4" xfId="407"/>
    <cellStyle name="Accent1 - 60% 5" xfId="411"/>
    <cellStyle name="Accent1 - 60% 6" xfId="203"/>
    <cellStyle name="Accent1 2" xfId="243"/>
    <cellStyle name="Accent1 3" xfId="414"/>
    <cellStyle name="Accent1 4" xfId="415"/>
    <cellStyle name="Accent1 5" xfId="3"/>
    <cellStyle name="Accent1 6" xfId="384"/>
    <cellStyle name="Accent1 7" xfId="416"/>
    <cellStyle name="Accent1 8" xfId="417"/>
    <cellStyle name="Accent2" xfId="245"/>
    <cellStyle name="Accent2 - 20%" xfId="420"/>
    <cellStyle name="Accent2 - 20% 2" xfId="205"/>
    <cellStyle name="Accent2 - 20% 3" xfId="422"/>
    <cellStyle name="Accent2 - 20% 4" xfId="359"/>
    <cellStyle name="Accent2 - 20% 5" xfId="423"/>
    <cellStyle name="Accent2 - 20% 6" xfId="424"/>
    <cellStyle name="Accent2 - 40%" xfId="4"/>
    <cellStyle name="Accent2 - 40% 2" xfId="45"/>
    <cellStyle name="Accent2 - 40% 3" xfId="47"/>
    <cellStyle name="Accent2 - 40% 4" xfId="49"/>
    <cellStyle name="Accent2 - 40% 5" xfId="53"/>
    <cellStyle name="Accent2 - 40% 6" xfId="425"/>
    <cellStyle name="Accent2 - 60%" xfId="5"/>
    <cellStyle name="Accent2 - 60% 2" xfId="426"/>
    <cellStyle name="Accent2 - 60% 3" xfId="428"/>
    <cellStyle name="Accent2 - 60% 4" xfId="430"/>
    <cellStyle name="Accent2 - 60% 5" xfId="432"/>
    <cellStyle name="Accent2 - 60% 6" xfId="433"/>
    <cellStyle name="Accent2 2" xfId="247"/>
    <cellStyle name="Accent2 3" xfId="434"/>
    <cellStyle name="Accent2 4" xfId="435"/>
    <cellStyle name="Accent2 5" xfId="322"/>
    <cellStyle name="Accent2 6" xfId="325"/>
    <cellStyle name="Accent2 7" xfId="437"/>
    <cellStyle name="Accent2 8" xfId="439"/>
    <cellStyle name="Accent3" xfId="250"/>
    <cellStyle name="Accent3 - 20%" xfId="210"/>
    <cellStyle name="Accent3 - 20% 2" xfId="440"/>
    <cellStyle name="Accent3 - 20% 3" xfId="442"/>
    <cellStyle name="Accent3 - 20% 4" xfId="402"/>
    <cellStyle name="Accent3 - 20% 5" xfId="405"/>
    <cellStyle name="Accent3 - 20% 6" xfId="408"/>
    <cellStyle name="Accent3 - 40%" xfId="444"/>
    <cellStyle name="Accent3 - 40% 2" xfId="446"/>
    <cellStyle name="Accent3 - 40% 3" xfId="447"/>
    <cellStyle name="Accent3 - 40% 4" xfId="449"/>
    <cellStyle name="Accent3 - 40% 5" xfId="450"/>
    <cellStyle name="Accent3 - 40% 6" xfId="451"/>
    <cellStyle name="Accent3 - 60%" xfId="454"/>
    <cellStyle name="Accent3 - 60% 2" xfId="455"/>
    <cellStyle name="Accent3 - 60% 3" xfId="457"/>
    <cellStyle name="Accent3 - 60% 4" xfId="460"/>
    <cellStyle name="Accent3 - 60% 5" xfId="462"/>
    <cellStyle name="Accent3 - 60% 6" xfId="400"/>
    <cellStyle name="Accent3 2" xfId="252"/>
    <cellStyle name="Accent3 3" xfId="463"/>
    <cellStyle name="Accent3 4" xfId="464"/>
    <cellStyle name="Accent3 5" xfId="328"/>
    <cellStyle name="Accent3 6" xfId="386"/>
    <cellStyle name="Accent3 7" xfId="465"/>
    <cellStyle name="Accent3 8" xfId="466"/>
    <cellStyle name="Accent4" xfId="254"/>
    <cellStyle name="Accent4 - 20%" xfId="468"/>
    <cellStyle name="Accent4 - 20% 2" xfId="91"/>
    <cellStyle name="Accent4 - 20% 3" xfId="469"/>
    <cellStyle name="Accent4 - 20% 4" xfId="427"/>
    <cellStyle name="Accent4 - 20% 5" xfId="429"/>
    <cellStyle name="Accent4 - 20% 6" xfId="431"/>
    <cellStyle name="Accent4 - 40%" xfId="470"/>
    <cellStyle name="Accent4 - 40% 2" xfId="127"/>
    <cellStyle name="Accent4 - 40% 3" xfId="471"/>
    <cellStyle name="Accent4 - 40% 4" xfId="472"/>
    <cellStyle name="Accent4 - 40% 5" xfId="473"/>
    <cellStyle name="Accent4 - 40% 6" xfId="474"/>
    <cellStyle name="Accent4 - 60%" xfId="448"/>
    <cellStyle name="Accent4 - 60% 2" xfId="298"/>
    <cellStyle name="Accent4 - 60% 3" xfId="302"/>
    <cellStyle name="Accent4 - 60% 4" xfId="307"/>
    <cellStyle name="Accent4 - 60% 5" xfId="445"/>
    <cellStyle name="Accent4 - 60% 6" xfId="475"/>
    <cellStyle name="Accent4 2" xfId="256"/>
    <cellStyle name="Accent4 3" xfId="476"/>
    <cellStyle name="Accent4 4" xfId="477"/>
    <cellStyle name="Accent4 5" xfId="9"/>
    <cellStyle name="Accent4 6" xfId="388"/>
    <cellStyle name="Accent4 7" xfId="479"/>
    <cellStyle name="Accent4 8" xfId="480"/>
    <cellStyle name="Accent5" xfId="260"/>
    <cellStyle name="Accent5 - 20%" xfId="77"/>
    <cellStyle name="Accent5 - 20% 2" xfId="481"/>
    <cellStyle name="Accent5 - 20% 3" xfId="482"/>
    <cellStyle name="Accent5 - 20% 4" xfId="456"/>
    <cellStyle name="Accent5 - 20% 5" xfId="458"/>
    <cellStyle name="Accent5 - 20% 6" xfId="461"/>
    <cellStyle name="Accent5 - 40%" xfId="83"/>
    <cellStyle name="Accent5 - 40% 2" xfId="155"/>
    <cellStyle name="Accent5 - 40% 3" xfId="160"/>
    <cellStyle name="Accent5 - 40% 4" xfId="165"/>
    <cellStyle name="Accent5 - 40% 5" xfId="353"/>
    <cellStyle name="Accent5 - 40% 6" xfId="357"/>
    <cellStyle name="Accent5 - 60%" xfId="484"/>
    <cellStyle name="Accent5 - 60% 2" xfId="485"/>
    <cellStyle name="Accent5 - 60% 3" xfId="486"/>
    <cellStyle name="Accent5 - 60% 4" xfId="79"/>
    <cellStyle name="Accent5 - 60% 5" xfId="272"/>
    <cellStyle name="Accent5 - 60% 6" xfId="277"/>
    <cellStyle name="Accent5 2" xfId="211"/>
    <cellStyle name="Accent5 3" xfId="213"/>
    <cellStyle name="Accent5 4" xfId="215"/>
    <cellStyle name="Accent5 5" xfId="219"/>
    <cellStyle name="Accent5 6" xfId="223"/>
    <cellStyle name="Accent5 7" xfId="227"/>
    <cellStyle name="Accent5 8" xfId="231"/>
    <cellStyle name="Accent6" xfId="257"/>
    <cellStyle name="Accent6 - 20%" xfId="487"/>
    <cellStyle name="Accent6 - 20% 2" xfId="295"/>
    <cellStyle name="Accent6 - 20% 3" xfId="169"/>
    <cellStyle name="Accent6 - 20% 4" xfId="299"/>
    <cellStyle name="Accent6 - 20% 5" xfId="303"/>
    <cellStyle name="Accent6 - 20% 6" xfId="308"/>
    <cellStyle name="Accent6 - 40%" xfId="128"/>
    <cellStyle name="Accent6 - 40% 2" xfId="489"/>
    <cellStyle name="Accent6 - 40% 3" xfId="490"/>
    <cellStyle name="Accent6 - 40% 4" xfId="491"/>
    <cellStyle name="Accent6 - 40% 5" xfId="124"/>
    <cellStyle name="Accent6 - 40% 6" xfId="130"/>
    <cellStyle name="Accent6 - 60%" xfId="346"/>
    <cellStyle name="Accent6 - 60% 2" xfId="492"/>
    <cellStyle name="Accent6 - 60% 3" xfId="493"/>
    <cellStyle name="Accent6 - 60% 4" xfId="494"/>
    <cellStyle name="Accent6 - 60% 5" xfId="262"/>
    <cellStyle name="Accent6 - 60% 6" xfId="495"/>
    <cellStyle name="Accent6 2" xfId="24"/>
    <cellStyle name="Accent6 3" xfId="14"/>
    <cellStyle name="Accent6 4" xfId="7"/>
    <cellStyle name="Accent6 5" xfId="28"/>
    <cellStyle name="Accent6 6" xfId="51"/>
    <cellStyle name="Accent6 7" xfId="55"/>
    <cellStyle name="Accent6 8" xfId="496"/>
    <cellStyle name="百分比 2" xfId="497"/>
    <cellStyle name="标题 1 2" xfId="498"/>
    <cellStyle name="标题 1 2 2" xfId="389"/>
    <cellStyle name="标题 1 2 2 2" xfId="499"/>
    <cellStyle name="标题 1 2 3" xfId="478"/>
    <cellStyle name="标题 1 3" xfId="441"/>
    <cellStyle name="标题 1 3 2" xfId="224"/>
    <cellStyle name="标题 1 3 3" xfId="228"/>
    <cellStyle name="标题 1 4" xfId="443"/>
    <cellStyle name="标题 1 4 2" xfId="52"/>
    <cellStyle name="标题 1 5" xfId="403"/>
    <cellStyle name="标题 1 5 2" xfId="21"/>
    <cellStyle name="标题 1 6" xfId="406"/>
    <cellStyle name="标题 1 6 2" xfId="459"/>
    <cellStyle name="标题 1 7" xfId="409"/>
    <cellStyle name="标题 1 7 2" xfId="500"/>
    <cellStyle name="标题 10" xfId="501"/>
    <cellStyle name="标题 10 2" xfId="467"/>
    <cellStyle name="标题 2 2" xfId="75"/>
    <cellStyle name="标题 2 2 2" xfId="61"/>
    <cellStyle name="标题 2 2 2 2" xfId="502"/>
    <cellStyle name="标题 2 2 3" xfId="85"/>
    <cellStyle name="标题 2 3" xfId="503"/>
    <cellStyle name="标题 2 3 2" xfId="504"/>
    <cellStyle name="标题 2 3 3" xfId="483"/>
    <cellStyle name="标题 2 4" xfId="505"/>
    <cellStyle name="标题 2 4 2" xfId="410"/>
    <cellStyle name="标题 2 5" xfId="506"/>
    <cellStyle name="标题 2 5 2" xfId="508"/>
    <cellStyle name="标题 2 6" xfId="509"/>
    <cellStyle name="标题 2 6 2" xfId="511"/>
    <cellStyle name="标题 2 7" xfId="507"/>
    <cellStyle name="标题 2 7 2" xfId="512"/>
    <cellStyle name="标题 3 2" xfId="514"/>
    <cellStyle name="标题 3 2 2" xfId="515"/>
    <cellStyle name="标题 3 2 2 2" xfId="413"/>
    <cellStyle name="标题 3 2 3" xfId="101"/>
    <cellStyle name="标题 3 3" xfId="517"/>
    <cellStyle name="标题 3 3 2" xfId="518"/>
    <cellStyle name="标题 3 3 3" xfId="519"/>
    <cellStyle name="标题 3 4" xfId="520"/>
    <cellStyle name="标题 3 4 2" xfId="341"/>
    <cellStyle name="标题 3 5" xfId="521"/>
    <cellStyle name="标题 3 5 2" xfId="348"/>
    <cellStyle name="标题 3 6" xfId="522"/>
    <cellStyle name="标题 3 6 2" xfId="354"/>
    <cellStyle name="标题 3 7" xfId="510"/>
    <cellStyle name="标题 3 7 2" xfId="361"/>
    <cellStyle name="标题 4 2" xfId="523"/>
    <cellStyle name="标题 4 2 2" xfId="16"/>
    <cellStyle name="标题 4 2 2 2" xfId="58"/>
    <cellStyle name="标题 4 2 3" xfId="119"/>
    <cellStyle name="标题 4 3" xfId="525"/>
    <cellStyle name="标题 4 3 2" xfId="527"/>
    <cellStyle name="标题 4 3 3" xfId="339"/>
    <cellStyle name="标题 4 4" xfId="289"/>
    <cellStyle name="标题 4 4 2" xfId="453"/>
    <cellStyle name="标题 4 5" xfId="292"/>
    <cellStyle name="标题 4 5 2" xfId="43"/>
    <cellStyle name="标题 4 6" xfId="529"/>
    <cellStyle name="标题 4 6 2" xfId="419"/>
    <cellStyle name="标题 4 7" xfId="531"/>
    <cellStyle name="标题 4 7 2" xfId="532"/>
    <cellStyle name="标题 5" xfId="533"/>
    <cellStyle name="标题 5 2" xfId="534"/>
    <cellStyle name="标题 5 2 2" xfId="535"/>
    <cellStyle name="标题 5 3" xfId="536"/>
    <cellStyle name="标题 6" xfId="537"/>
    <cellStyle name="标题 6 2" xfId="538"/>
    <cellStyle name="标题 6 3" xfId="539"/>
    <cellStyle name="标题 7" xfId="540"/>
    <cellStyle name="标题 7 2" xfId="541"/>
    <cellStyle name="标题 8" xfId="542"/>
    <cellStyle name="标题 8 2" xfId="543"/>
    <cellStyle name="标题 9" xfId="545"/>
    <cellStyle name="标题 9 2" xfId="546"/>
    <cellStyle name="表标题" xfId="547"/>
    <cellStyle name="表标题 2" xfId="548"/>
    <cellStyle name="表标题 3" xfId="549"/>
    <cellStyle name="表标题 4" xfId="550"/>
    <cellStyle name="表标题 5" xfId="551"/>
    <cellStyle name="表标题 6" xfId="552"/>
    <cellStyle name="差 2" xfId="553"/>
    <cellStyle name="差 2 2" xfId="555"/>
    <cellStyle name="差 2 3" xfId="556"/>
    <cellStyle name="差 3" xfId="557"/>
    <cellStyle name="差 3 2" xfId="559"/>
    <cellStyle name="差 3 3" xfId="560"/>
    <cellStyle name="差 4" xfId="561"/>
    <cellStyle name="差 4 2" xfId="563"/>
    <cellStyle name="差 5" xfId="565"/>
    <cellStyle name="差 5 2" xfId="566"/>
    <cellStyle name="差 6" xfId="568"/>
    <cellStyle name="差 6 2" xfId="569"/>
    <cellStyle name="差 7" xfId="22"/>
    <cellStyle name="差 7 2" xfId="73"/>
    <cellStyle name="差_2008年预算执行情况表设计" xfId="571"/>
    <cellStyle name="差_2008年预算执行情况表设计 2" xfId="572"/>
    <cellStyle name="差_2008年预算执行情况表设计 3" xfId="573"/>
    <cellStyle name="差_2008年预算执行情况表设计 4" xfId="574"/>
    <cellStyle name="差_2008年预算执行情况表设计 5" xfId="575"/>
    <cellStyle name="差_2008年预算执行情况表设计 6" xfId="576"/>
    <cellStyle name="差_Book1" xfId="577"/>
    <cellStyle name="差_二次报2016年上半年西安市主要指标预计数" xfId="578"/>
    <cellStyle name="差_市县财政预算管理信息报表" xfId="579"/>
    <cellStyle name="差_市县财政预算管理信息报表 2" xfId="580"/>
    <cellStyle name="差_市县财政预算管理信息报表 3" xfId="581"/>
    <cellStyle name="差_市县财政预算管理信息报表 4" xfId="582"/>
    <cellStyle name="差_市县财政预算管理信息报表 5" xfId="583"/>
    <cellStyle name="差_市县财政预算管理信息报表 6" xfId="584"/>
    <cellStyle name="常规" xfId="0" builtinId="0"/>
    <cellStyle name="常规 10" xfId="585"/>
    <cellStyle name="常规 10 2" xfId="586"/>
    <cellStyle name="常规 10 3" xfId="587"/>
    <cellStyle name="常规 11" xfId="588"/>
    <cellStyle name="常规 11 2" xfId="589"/>
    <cellStyle name="常规 11 2 2" xfId="590"/>
    <cellStyle name="常规 11 2 2 2" xfId="591"/>
    <cellStyle name="常规 11 2 3" xfId="592"/>
    <cellStyle name="常规 11 2 4" xfId="593"/>
    <cellStyle name="常规 11 3" xfId="594"/>
    <cellStyle name="常规 11 3 2" xfId="595"/>
    <cellStyle name="常规 11 3 2 2" xfId="596"/>
    <cellStyle name="常规 11 3 3" xfId="600"/>
    <cellStyle name="常规 11 3 4" xfId="601"/>
    <cellStyle name="常规 11 4" xfId="602"/>
    <cellStyle name="常规 11 4 2" xfId="603"/>
    <cellStyle name="常规 11 5" xfId="604"/>
    <cellStyle name="常规 11 6" xfId="606"/>
    <cellStyle name="常规 11 7" xfId="607"/>
    <cellStyle name="常规 11 8" xfId="608"/>
    <cellStyle name="常规 11 9" xfId="610"/>
    <cellStyle name="常规 12" xfId="611"/>
    <cellStyle name="常规 13" xfId="613"/>
    <cellStyle name="常规 14" xfId="614"/>
    <cellStyle name="常规 15" xfId="183"/>
    <cellStyle name="常规 16" xfId="615"/>
    <cellStyle name="常规 17" xfId="618"/>
    <cellStyle name="常规 18" xfId="597"/>
    <cellStyle name="常规 19" xfId="622"/>
    <cellStyle name="常规 2" xfId="625"/>
    <cellStyle name="常规 2 2" xfId="626"/>
    <cellStyle name="常规 2 2 2" xfId="627"/>
    <cellStyle name="常规 2 2 3" xfId="628"/>
    <cellStyle name="常规 2 3" xfId="629"/>
    <cellStyle name="常规 2 3 2" xfId="630"/>
    <cellStyle name="常规 2 4" xfId="631"/>
    <cellStyle name="常规 2 4 2" xfId="632"/>
    <cellStyle name="常规 2 5" xfId="633"/>
    <cellStyle name="常规 2 6" xfId="634"/>
    <cellStyle name="常规 2 7" xfId="544"/>
    <cellStyle name="常规 20" xfId="182"/>
    <cellStyle name="常规 21" xfId="616"/>
    <cellStyle name="常规 22" xfId="619"/>
    <cellStyle name="常规 23" xfId="598"/>
    <cellStyle name="常规 23 2" xfId="635"/>
    <cellStyle name="常规 24" xfId="623"/>
    <cellStyle name="常规 25" xfId="278"/>
    <cellStyle name="常规 27" xfId="637"/>
    <cellStyle name="常规 3" xfId="638"/>
    <cellStyle name="常规 3 2" xfId="640"/>
    <cellStyle name="常规 3 2 2" xfId="642"/>
    <cellStyle name="常规 3 3" xfId="644"/>
    <cellStyle name="常规 3 4" xfId="646"/>
    <cellStyle name="常规 35" xfId="93"/>
    <cellStyle name="常规 35 2" xfId="647"/>
    <cellStyle name="常规 4" xfId="648"/>
    <cellStyle name="常规 4 2" xfId="650"/>
    <cellStyle name="常规 4 2 2" xfId="652"/>
    <cellStyle name="常规 4 3" xfId="654"/>
    <cellStyle name="常规 4 4" xfId="653"/>
    <cellStyle name="常规 5" xfId="655"/>
    <cellStyle name="常规 5 2" xfId="657"/>
    <cellStyle name="常规 5 2 2" xfId="658"/>
    <cellStyle name="常规 5 3" xfId="659"/>
    <cellStyle name="常规 6" xfId="660"/>
    <cellStyle name="常规 6 2" xfId="661"/>
    <cellStyle name="常规 6 3" xfId="662"/>
    <cellStyle name="常规 6 4" xfId="663"/>
    <cellStyle name="常规 7" xfId="664"/>
    <cellStyle name="常规 7 2" xfId="665"/>
    <cellStyle name="常规 7 3" xfId="666"/>
    <cellStyle name="常规 8" xfId="667"/>
    <cellStyle name="常规 8 2" xfId="668"/>
    <cellStyle name="常规 8 3" xfId="670"/>
    <cellStyle name="常规 8 4" xfId="671"/>
    <cellStyle name="常规 9" xfId="672"/>
    <cellStyle name="常规 9 2" xfId="236"/>
    <cellStyle name="常规_1-6月榆林市固定资产投资附表一" xfId="673"/>
    <cellStyle name="常规_2015年全省及各市（区）固定资产投资完成情况分析表" xfId="18"/>
    <cellStyle name="常规_3_1" xfId="674"/>
    <cellStyle name="常规_610000 陕西" xfId="675"/>
    <cellStyle name="常规_8" xfId="676"/>
    <cellStyle name="常规_Sheet1_2 2" xfId="677"/>
    <cellStyle name="常规_Sheet2_7" xfId="678"/>
    <cellStyle name="好 2" xfId="679"/>
    <cellStyle name="好 2 2" xfId="680"/>
    <cellStyle name="好 2 3" xfId="193"/>
    <cellStyle name="好 3" xfId="681"/>
    <cellStyle name="好 3 2" xfId="682"/>
    <cellStyle name="好 3 3" xfId="197"/>
    <cellStyle name="好 4" xfId="683"/>
    <cellStyle name="好 4 2" xfId="612"/>
    <cellStyle name="好 5" xfId="516"/>
    <cellStyle name="好 5 2" xfId="412"/>
    <cellStyle name="好 6" xfId="100"/>
    <cellStyle name="好 6 2" xfId="684"/>
    <cellStyle name="好 7" xfId="685"/>
    <cellStyle name="好 7 2" xfId="686"/>
    <cellStyle name="好_2008年预算执行情况表设计" xfId="687"/>
    <cellStyle name="好_2008年预算执行情况表设计 2" xfId="688"/>
    <cellStyle name="好_2008年预算执行情况表设计 3" xfId="689"/>
    <cellStyle name="好_2008年预算执行情况表设计 4" xfId="690"/>
    <cellStyle name="好_2008年预算执行情况表设计 5" xfId="691"/>
    <cellStyle name="好_2008年预算执行情况表设计 6" xfId="692"/>
    <cellStyle name="好_Book1" xfId="693"/>
    <cellStyle name="好_二次报2016年上半年西安市主要指标预计数" xfId="80"/>
    <cellStyle name="好_市县财政预算管理信息报表" xfId="694"/>
    <cellStyle name="好_市县财政预算管理信息报表 2" xfId="436"/>
    <cellStyle name="好_市县财政预算管理信息报表 3" xfId="438"/>
    <cellStyle name="好_市县财政预算管理信息报表 4" xfId="695"/>
    <cellStyle name="好_市县财政预算管理信息报表 5" xfId="696"/>
    <cellStyle name="好_市县财政预算管理信息报表 6" xfId="697"/>
    <cellStyle name="汇总 2" xfId="218"/>
    <cellStyle name="汇总 2 2" xfId="698"/>
    <cellStyle name="汇总 2 2 2" xfId="699"/>
    <cellStyle name="汇总 2 2 2 2" xfId="700"/>
    <cellStyle name="汇总 2 2 3" xfId="701"/>
    <cellStyle name="汇总 2 3" xfId="702"/>
    <cellStyle name="汇总 2 3 2" xfId="703"/>
    <cellStyle name="汇总 2 3 2 2" xfId="704"/>
    <cellStyle name="汇总 2 3 3" xfId="705"/>
    <cellStyle name="汇总 2 4" xfId="706"/>
    <cellStyle name="汇总 2 4 2" xfId="707"/>
    <cellStyle name="汇总 2 5" xfId="708"/>
    <cellStyle name="汇总 3" xfId="222"/>
    <cellStyle name="汇总 3 2" xfId="709"/>
    <cellStyle name="汇总 3 2 2" xfId="710"/>
    <cellStyle name="汇总 3 2 2 2" xfId="711"/>
    <cellStyle name="汇总 3 2 3" xfId="712"/>
    <cellStyle name="汇总 3 3" xfId="713"/>
    <cellStyle name="汇总 3 3 2" xfId="714"/>
    <cellStyle name="汇总 3 3 2 2" xfId="715"/>
    <cellStyle name="汇总 3 3 3" xfId="239"/>
    <cellStyle name="汇总 3 4" xfId="716"/>
    <cellStyle name="汇总 3 4 2" xfId="605"/>
    <cellStyle name="汇总 3 5" xfId="717"/>
    <cellStyle name="汇总 4" xfId="226"/>
    <cellStyle name="汇总 4 2" xfId="718"/>
    <cellStyle name="汇总 4 2 2" xfId="719"/>
    <cellStyle name="汇总 4 2 2 2" xfId="720"/>
    <cellStyle name="汇总 4 2 3" xfId="721"/>
    <cellStyle name="汇总 4 3" xfId="722"/>
    <cellStyle name="汇总 4 3 2" xfId="723"/>
    <cellStyle name="汇总 4 4" xfId="724"/>
    <cellStyle name="汇总 5" xfId="230"/>
    <cellStyle name="汇总 5 2" xfId="725"/>
    <cellStyle name="汇总 5 2 2" xfId="726"/>
    <cellStyle name="汇总 5 2 2 2" xfId="727"/>
    <cellStyle name="汇总 5 2 3" xfId="728"/>
    <cellStyle name="汇总 5 3" xfId="729"/>
    <cellStyle name="汇总 5 3 2" xfId="730"/>
    <cellStyle name="汇总 5 4" xfId="731"/>
    <cellStyle name="汇总 6" xfId="732"/>
    <cellStyle name="汇总 6 2" xfId="733"/>
    <cellStyle name="汇总 6 2 2" xfId="488"/>
    <cellStyle name="汇总 6 2 2 2" xfId="294"/>
    <cellStyle name="汇总 6 2 3" xfId="734"/>
    <cellStyle name="汇总 6 3" xfId="735"/>
    <cellStyle name="汇总 6 3 2" xfId="736"/>
    <cellStyle name="汇总 6 4" xfId="737"/>
    <cellStyle name="汇总 7" xfId="738"/>
    <cellStyle name="汇总 7 2" xfId="739"/>
    <cellStyle name="汇总 7 2 2" xfId="740"/>
    <cellStyle name="汇总 7 2 2 2" xfId="741"/>
    <cellStyle name="汇总 7 2 3" xfId="742"/>
    <cellStyle name="汇总 7 3" xfId="743"/>
    <cellStyle name="汇总 7 3 2" xfId="744"/>
    <cellStyle name="汇总 7 4" xfId="745"/>
    <cellStyle name="货币 2" xfId="746"/>
    <cellStyle name="计算 2" xfId="747"/>
    <cellStyle name="计算 2 2" xfId="748"/>
    <cellStyle name="计算 2 2 2" xfId="749"/>
    <cellStyle name="计算 2 2 2 2" xfId="750"/>
    <cellStyle name="计算 2 2 3" xfId="751"/>
    <cellStyle name="计算 2 3" xfId="752"/>
    <cellStyle name="计算 2 3 2" xfId="753"/>
    <cellStyle name="计算 2 3 2 2" xfId="754"/>
    <cellStyle name="计算 2 3 3" xfId="30"/>
    <cellStyle name="计算 2 4" xfId="755"/>
    <cellStyle name="计算 2 4 2" xfId="756"/>
    <cellStyle name="计算 2 5" xfId="757"/>
    <cellStyle name="计算 3" xfId="758"/>
    <cellStyle name="计算 3 2" xfId="31"/>
    <cellStyle name="计算 3 2 2" xfId="759"/>
    <cellStyle name="计算 3 2 2 2" xfId="760"/>
    <cellStyle name="计算 3 2 3" xfId="761"/>
    <cellStyle name="计算 3 3" xfId="762"/>
    <cellStyle name="计算 3 3 2" xfId="763"/>
    <cellStyle name="计算 3 3 2 2" xfId="765"/>
    <cellStyle name="计算 3 3 3" xfId="767"/>
    <cellStyle name="计算 3 4" xfId="769"/>
    <cellStyle name="计算 3 4 2" xfId="770"/>
    <cellStyle name="计算 3 5" xfId="772"/>
    <cellStyle name="计算 4" xfId="773"/>
    <cellStyle name="计算 4 2" xfId="191"/>
    <cellStyle name="计算 4 2 2" xfId="774"/>
    <cellStyle name="计算 4 2 2 2" xfId="775"/>
    <cellStyle name="计算 4 2 3" xfId="776"/>
    <cellStyle name="计算 4 3" xfId="777"/>
    <cellStyle name="计算 4 3 2" xfId="778"/>
    <cellStyle name="计算 4 4" xfId="779"/>
    <cellStyle name="计算 5" xfId="780"/>
    <cellStyle name="计算 5 2" xfId="195"/>
    <cellStyle name="计算 5 2 2" xfId="781"/>
    <cellStyle name="计算 5 2 2 2" xfId="782"/>
    <cellStyle name="计算 5 2 3" xfId="783"/>
    <cellStyle name="计算 5 3" xfId="784"/>
    <cellStyle name="计算 5 3 2" xfId="785"/>
    <cellStyle name="计算 5 4" xfId="787"/>
    <cellStyle name="计算 6" xfId="788"/>
    <cellStyle name="计算 6 2" xfId="199"/>
    <cellStyle name="计算 6 2 2" xfId="789"/>
    <cellStyle name="计算 6 2 2 2" xfId="790"/>
    <cellStyle name="计算 6 2 3" xfId="791"/>
    <cellStyle name="计算 6 3" xfId="792"/>
    <cellStyle name="计算 6 3 2" xfId="793"/>
    <cellStyle name="计算 6 4" xfId="794"/>
    <cellStyle name="计算 7" xfId="795"/>
    <cellStyle name="计算 7 2" xfId="201"/>
    <cellStyle name="计算 7 2 2" xfId="796"/>
    <cellStyle name="计算 7 2 2 2" xfId="797"/>
    <cellStyle name="计算 7 2 3" xfId="798"/>
    <cellStyle name="计算 7 3" xfId="799"/>
    <cellStyle name="计算 7 3 2" xfId="800"/>
    <cellStyle name="计算 7 4" xfId="801"/>
    <cellStyle name="检查单元格 2" xfId="802"/>
    <cellStyle name="检查单元格 2 2" xfId="803"/>
    <cellStyle name="检查单元格 2 2 2" xfId="617"/>
    <cellStyle name="检查单元格 2 3" xfId="805"/>
    <cellStyle name="检查单元格 3" xfId="806"/>
    <cellStyle name="检查单元格 3 2" xfId="807"/>
    <cellStyle name="检查单元格 3 3" xfId="808"/>
    <cellStyle name="检查单元格 4" xfId="809"/>
    <cellStyle name="检查单元格 4 2" xfId="810"/>
    <cellStyle name="检查单元格 5" xfId="513"/>
    <cellStyle name="检查单元格 5 2" xfId="811"/>
    <cellStyle name="检查单元格 6" xfId="812"/>
    <cellStyle name="检查单元格 6 2" xfId="813"/>
    <cellStyle name="检查单元格 7" xfId="814"/>
    <cellStyle name="检查单元格 7 2" xfId="816"/>
    <cellStyle name="解释性文本 2" xfId="818"/>
    <cellStyle name="解释性文本 2 2" xfId="819"/>
    <cellStyle name="解释性文本 3" xfId="786"/>
    <cellStyle name="解释性文本 3 2" xfId="820"/>
    <cellStyle name="解释性文本 4" xfId="821"/>
    <cellStyle name="解释性文本 5" xfId="554"/>
    <cellStyle name="解释性文本 6" xfId="558"/>
    <cellStyle name="解释性文本 7" xfId="562"/>
    <cellStyle name="警告文本 2" xfId="822"/>
    <cellStyle name="警告文本 2 2" xfId="823"/>
    <cellStyle name="警告文本 2 3" xfId="824"/>
    <cellStyle name="警告文本 3" xfId="825"/>
    <cellStyle name="警告文本 3 2" xfId="826"/>
    <cellStyle name="警告文本 3 3" xfId="827"/>
    <cellStyle name="警告文本 4" xfId="828"/>
    <cellStyle name="警告文本 4 2" xfId="829"/>
    <cellStyle name="警告文本 5" xfId="830"/>
    <cellStyle name="警告文本 5 2" xfId="831"/>
    <cellStyle name="警告文本 6" xfId="832"/>
    <cellStyle name="警告文本 6 2" xfId="833"/>
    <cellStyle name="警告文本 7" xfId="834"/>
    <cellStyle name="警告文本 7 2" xfId="835"/>
    <cellStyle name="链接单元格 2" xfId="836"/>
    <cellStyle name="链接单元格 2 2" xfId="837"/>
    <cellStyle name="链接单元格 2 3" xfId="838"/>
    <cellStyle name="链接单元格 3" xfId="839"/>
    <cellStyle name="链接单元格 3 2" xfId="840"/>
    <cellStyle name="链接单元格 3 3" xfId="841"/>
    <cellStyle name="链接单元格 4" xfId="842"/>
    <cellStyle name="链接单元格 4 2" xfId="843"/>
    <cellStyle name="链接单元格 5" xfId="845"/>
    <cellStyle name="链接单元格 5 2" xfId="846"/>
    <cellStyle name="链接单元格 6" xfId="847"/>
    <cellStyle name="链接单元格 6 2" xfId="848"/>
    <cellStyle name="链接单元格 7" xfId="669"/>
    <cellStyle name="链接单元格 7 2" xfId="849"/>
    <cellStyle name="千位[0]_Sheet1" xfId="850"/>
    <cellStyle name="千位_Sheet1" xfId="844"/>
    <cellStyle name="千位分隔 2" xfId="851"/>
    <cellStyle name="千位分隔 2 2" xfId="852"/>
    <cellStyle name="千位分隔 2 2 2" xfId="853"/>
    <cellStyle name="千位分隔 2 3" xfId="854"/>
    <cellStyle name="千位分隔 3" xfId="524"/>
    <cellStyle name="千位分隔 3 2" xfId="17"/>
    <cellStyle name="千位分隔 3 2 2" xfId="57"/>
    <cellStyle name="千位分隔 3 3" xfId="118"/>
    <cellStyle name="千位分隔 4" xfId="526"/>
    <cellStyle name="千位分隔 4 2" xfId="528"/>
    <cellStyle name="千位分隔 4 2 2" xfId="855"/>
    <cellStyle name="千位分隔 4 3" xfId="338"/>
    <cellStyle name="千位分隔 5" xfId="288"/>
    <cellStyle name="千位分隔 5 2" xfId="452"/>
    <cellStyle name="千位分隔 5 2 2" xfId="856"/>
    <cellStyle name="千位分隔 5 3" xfId="857"/>
    <cellStyle name="千位分隔 6" xfId="291"/>
    <cellStyle name="千位分隔 6 2" xfId="42"/>
    <cellStyle name="千位分隔 6 2 2" xfId="858"/>
    <cellStyle name="千位分隔 6 3" xfId="859"/>
    <cellStyle name="千位分隔 7" xfId="530"/>
    <cellStyle name="千位分隔 7 2" xfId="418"/>
    <cellStyle name="千位分隔 7 2 2" xfId="860"/>
    <cellStyle name="千位分隔 7 3" xfId="861"/>
    <cellStyle name="强调 1" xfId="862"/>
    <cellStyle name="强调 1 2" xfId="863"/>
    <cellStyle name="强调 1 3" xfId="864"/>
    <cellStyle name="强调 1 4" xfId="865"/>
    <cellStyle name="强调 1 5" xfId="866"/>
    <cellStyle name="强调 1 6" xfId="564"/>
    <cellStyle name="强调 2" xfId="867"/>
    <cellStyle name="强调 2 2" xfId="868"/>
    <cellStyle name="强调 2 3" xfId="869"/>
    <cellStyle name="强调 2 4" xfId="870"/>
    <cellStyle name="强调 2 5" xfId="871"/>
    <cellStyle name="强调 2 6" xfId="567"/>
    <cellStyle name="强调 3" xfId="872"/>
    <cellStyle name="强调 3 2" xfId="873"/>
    <cellStyle name="强调 3 3" xfId="874"/>
    <cellStyle name="强调 3 4" xfId="875"/>
    <cellStyle name="强调 3 5" xfId="876"/>
    <cellStyle name="强调 3 6" xfId="570"/>
    <cellStyle name="强调文字颜色 1 2" xfId="877"/>
    <cellStyle name="强调文字颜色 1 2 2" xfId="878"/>
    <cellStyle name="强调文字颜色 1 2 3" xfId="879"/>
    <cellStyle name="强调文字颜色 1 3" xfId="880"/>
    <cellStyle name="强调文字颜色 1 3 2" xfId="881"/>
    <cellStyle name="强调文字颜色 1 4" xfId="882"/>
    <cellStyle name="强调文字颜色 1 4 2" xfId="883"/>
    <cellStyle name="强调文字颜色 1 5" xfId="884"/>
    <cellStyle name="强调文字颜色 1 5 2" xfId="885"/>
    <cellStyle name="强调文字颜色 1 6" xfId="764"/>
    <cellStyle name="强调文字颜色 1 6 2" xfId="766"/>
    <cellStyle name="强调文字颜色 1 7" xfId="768"/>
    <cellStyle name="强调文字颜色 2 2" xfId="887"/>
    <cellStyle name="强调文字颜色 2 2 2" xfId="390"/>
    <cellStyle name="强调文字颜色 2 2 3" xfId="888"/>
    <cellStyle name="强调文字颜色 2 3" xfId="889"/>
    <cellStyle name="强调文字颜色 2 3 2" xfId="1"/>
    <cellStyle name="强调文字颜色 2 4" xfId="890"/>
    <cellStyle name="强调文字颜色 2 4 2" xfId="392"/>
    <cellStyle name="强调文字颜色 2 5" xfId="891"/>
    <cellStyle name="强调文字颜色 2 5 2" xfId="892"/>
    <cellStyle name="强调文字颜色 2 6" xfId="771"/>
    <cellStyle name="强调文字颜色 2 6 2" xfId="398"/>
    <cellStyle name="强调文字颜色 2 7" xfId="893"/>
    <cellStyle name="强调文字颜色 3 2" xfId="894"/>
    <cellStyle name="强调文字颜色 3 2 2" xfId="895"/>
    <cellStyle name="强调文字颜色 3 2 3" xfId="896"/>
    <cellStyle name="强调文字颜色 3 3" xfId="897"/>
    <cellStyle name="强调文字颜色 3 3 2" xfId="898"/>
    <cellStyle name="强调文字颜色 3 4" xfId="899"/>
    <cellStyle name="强调文字颜色 3 4 2" xfId="900"/>
    <cellStyle name="强调文字颜色 3 5" xfId="901"/>
    <cellStyle name="强调文字颜色 3 5 2" xfId="421"/>
    <cellStyle name="强调文字颜色 3 6" xfId="902"/>
    <cellStyle name="强调文字颜色 3 6 2" xfId="903"/>
    <cellStyle name="强调文字颜色 3 7" xfId="904"/>
    <cellStyle name="强调文字颜色 4 2" xfId="905"/>
    <cellStyle name="强调文字颜色 4 2 2" xfId="906"/>
    <cellStyle name="强调文字颜色 4 2 3" xfId="907"/>
    <cellStyle name="强调文字颜色 4 3" xfId="908"/>
    <cellStyle name="强调文字颜色 4 3 2" xfId="909"/>
    <cellStyle name="强调文字颜色 4 4" xfId="910"/>
    <cellStyle name="强调文字颜色 4 4 2" xfId="911"/>
    <cellStyle name="强调文字颜色 4 5" xfId="912"/>
    <cellStyle name="强调文字颜色 4 5 2" xfId="913"/>
    <cellStyle name="强调文字颜色 4 6" xfId="914"/>
    <cellStyle name="强调文字颜色 4 6 2" xfId="915"/>
    <cellStyle name="强调文字颜色 4 7" xfId="916"/>
    <cellStyle name="强调文字颜色 5 2" xfId="917"/>
    <cellStyle name="强调文字颜色 5 2 2" xfId="918"/>
    <cellStyle name="强调文字颜色 5 2 3" xfId="919"/>
    <cellStyle name="强调文字颜色 5 3" xfId="920"/>
    <cellStyle name="强调文字颜色 5 3 2" xfId="921"/>
    <cellStyle name="强调文字颜色 5 4" xfId="922"/>
    <cellStyle name="强调文字颜色 5 4 2" xfId="923"/>
    <cellStyle name="强调文字颜色 5 5" xfId="924"/>
    <cellStyle name="强调文字颜色 5 5 2" xfId="46"/>
    <cellStyle name="强调文字颜色 5 6" xfId="925"/>
    <cellStyle name="强调文字颜色 5 6 2" xfId="926"/>
    <cellStyle name="强调文字颜色 5 7" xfId="927"/>
    <cellStyle name="强调文字颜色 6 2" xfId="928"/>
    <cellStyle name="强调文字颜色 6 2 2" xfId="929"/>
    <cellStyle name="强调文字颜色 6 2 3" xfId="930"/>
    <cellStyle name="强调文字颜色 6 3" xfId="931"/>
    <cellStyle name="强调文字颜色 6 3 2" xfId="932"/>
    <cellStyle name="强调文字颜色 6 4" xfId="933"/>
    <cellStyle name="强调文字颜色 6 4 2" xfId="249"/>
    <cellStyle name="强调文字颜色 6 5" xfId="934"/>
    <cellStyle name="强调文字颜色 6 5 2" xfId="609"/>
    <cellStyle name="强调文字颜色 6 6" xfId="935"/>
    <cellStyle name="强调文字颜色 6 6 2" xfId="936"/>
    <cellStyle name="强调文字颜色 6 7" xfId="937"/>
    <cellStyle name="适中 2" xfId="938"/>
    <cellStyle name="适中 2 2" xfId="939"/>
    <cellStyle name="适中 2 3" xfId="940"/>
    <cellStyle name="适中 3" xfId="941"/>
    <cellStyle name="适中 3 2" xfId="942"/>
    <cellStyle name="适中 3 3" xfId="943"/>
    <cellStyle name="适中 4" xfId="944"/>
    <cellStyle name="适中 4 2" xfId="945"/>
    <cellStyle name="适中 5" xfId="946"/>
    <cellStyle name="适中 5 2" xfId="947"/>
    <cellStyle name="适中 6" xfId="948"/>
    <cellStyle name="适中 6 2" xfId="949"/>
    <cellStyle name="适中 7" xfId="950"/>
    <cellStyle name="适中 7 2" xfId="951"/>
    <cellStyle name="输出 2" xfId="952"/>
    <cellStyle name="输出 2 2" xfId="953"/>
    <cellStyle name="输出 2 2 2" xfId="954"/>
    <cellStyle name="输出 2 2 2 2" xfId="955"/>
    <cellStyle name="输出 2 2 3" xfId="956"/>
    <cellStyle name="输出 2 3" xfId="957"/>
    <cellStyle name="输出 2 3 2" xfId="958"/>
    <cellStyle name="输出 2 3 2 2" xfId="959"/>
    <cellStyle name="输出 2 3 3" xfId="960"/>
    <cellStyle name="输出 2 4" xfId="961"/>
    <cellStyle name="输出 2 4 2" xfId="962"/>
    <cellStyle name="输出 2 5" xfId="963"/>
    <cellStyle name="输出 3" xfId="964"/>
    <cellStyle name="输出 3 2" xfId="965"/>
    <cellStyle name="输出 3 2 2" xfId="815"/>
    <cellStyle name="输出 3 2 2 2" xfId="817"/>
    <cellStyle name="输出 3 2 3" xfId="966"/>
    <cellStyle name="输出 3 3" xfId="967"/>
    <cellStyle name="输出 3 3 2" xfId="968"/>
    <cellStyle name="输出 3 3 2 2" xfId="969"/>
    <cellStyle name="输出 3 3 3" xfId="970"/>
    <cellStyle name="输出 3 4" xfId="971"/>
    <cellStyle name="输出 3 4 2" xfId="972"/>
    <cellStyle name="输出 3 5" xfId="973"/>
    <cellStyle name="输出 4" xfId="886"/>
    <cellStyle name="输出 4 2" xfId="639"/>
    <cellStyle name="输出 4 2 2" xfId="641"/>
    <cellStyle name="输出 4 2 2 2" xfId="643"/>
    <cellStyle name="输出 4 2 3" xfId="645"/>
    <cellStyle name="输出 4 3" xfId="649"/>
    <cellStyle name="输出 4 3 2" xfId="651"/>
    <cellStyle name="输出 4 4" xfId="656"/>
    <cellStyle name="输出 5" xfId="974"/>
    <cellStyle name="输出 5 2" xfId="975"/>
    <cellStyle name="输出 5 2 2" xfId="976"/>
    <cellStyle name="输出 5 2 2 2" xfId="977"/>
    <cellStyle name="输出 5 2 3" xfId="978"/>
    <cellStyle name="输出 5 3" xfId="979"/>
    <cellStyle name="输出 5 3 2" xfId="980"/>
    <cellStyle name="输出 5 4" xfId="981"/>
    <cellStyle name="输出 6" xfId="982"/>
    <cellStyle name="输出 6 2" xfId="983"/>
    <cellStyle name="输出 6 2 2" xfId="984"/>
    <cellStyle name="输出 6 2 2 2" xfId="986"/>
    <cellStyle name="输出 6 2 3" xfId="987"/>
    <cellStyle name="输出 6 3" xfId="988"/>
    <cellStyle name="输出 6 3 2" xfId="989"/>
    <cellStyle name="输出 6 4" xfId="991"/>
    <cellStyle name="输出 7" xfId="992"/>
    <cellStyle name="输出 7 2" xfId="993"/>
    <cellStyle name="输出 7 2 2" xfId="994"/>
    <cellStyle name="输出 7 2 2 2" xfId="996"/>
    <cellStyle name="输出 7 2 3" xfId="997"/>
    <cellStyle name="输出 7 3" xfId="998"/>
    <cellStyle name="输出 7 3 2" xfId="999"/>
    <cellStyle name="输出 7 4" xfId="1001"/>
    <cellStyle name="输入 2" xfId="1002"/>
    <cellStyle name="输入 2 2" xfId="1003"/>
    <cellStyle name="输入 2 2 2" xfId="1004"/>
    <cellStyle name="输入 2 2 2 2" xfId="1005"/>
    <cellStyle name="输入 2 2 3" xfId="985"/>
    <cellStyle name="输入 2 3" xfId="1006"/>
    <cellStyle name="输入 2 3 2" xfId="1007"/>
    <cellStyle name="输入 2 3 2 2" xfId="1008"/>
    <cellStyle name="输入 2 3 3" xfId="990"/>
    <cellStyle name="输入 2 4" xfId="1009"/>
    <cellStyle name="输入 2 4 2" xfId="1010"/>
    <cellStyle name="输入 2 5" xfId="1011"/>
    <cellStyle name="输入 3" xfId="1012"/>
    <cellStyle name="输入 3 2" xfId="1013"/>
    <cellStyle name="输入 3 2 2" xfId="1014"/>
    <cellStyle name="输入 3 2 2 2" xfId="1015"/>
    <cellStyle name="输入 3 2 3" xfId="995"/>
    <cellStyle name="输入 3 3" xfId="1016"/>
    <cellStyle name="输入 3 3 2" xfId="1017"/>
    <cellStyle name="输入 3 3 2 2" xfId="1018"/>
    <cellStyle name="输入 3 3 3" xfId="1000"/>
    <cellStyle name="输入 3 4" xfId="1019"/>
    <cellStyle name="输入 3 4 2" xfId="1020"/>
    <cellStyle name="输入 3 5" xfId="1021"/>
    <cellStyle name="输入 4" xfId="1022"/>
    <cellStyle name="输入 4 2" xfId="1023"/>
    <cellStyle name="输入 4 2 2" xfId="1024"/>
    <cellStyle name="输入 4 2 2 2" xfId="1025"/>
    <cellStyle name="输入 4 2 3" xfId="1026"/>
    <cellStyle name="输入 4 3" xfId="1027"/>
    <cellStyle name="输入 4 3 2" xfId="1028"/>
    <cellStyle name="输入 4 4" xfId="1029"/>
    <cellStyle name="输入 5" xfId="1030"/>
    <cellStyle name="输入 5 2" xfId="1031"/>
    <cellStyle name="输入 5 2 2" xfId="1032"/>
    <cellStyle name="输入 5 2 2 2" xfId="1034"/>
    <cellStyle name="输入 5 2 3" xfId="1036"/>
    <cellStyle name="输入 5 3" xfId="1038"/>
    <cellStyle name="输入 5 3 2" xfId="1039"/>
    <cellStyle name="输入 5 4" xfId="1042"/>
    <cellStyle name="输入 6" xfId="1043"/>
    <cellStyle name="输入 6 2" xfId="344"/>
    <cellStyle name="输入 6 2 2" xfId="1044"/>
    <cellStyle name="输入 6 2 2 2" xfId="1045"/>
    <cellStyle name="输入 6 2 3" xfId="1046"/>
    <cellStyle name="输入 6 3" xfId="1033"/>
    <cellStyle name="输入 6 3 2" xfId="1035"/>
    <cellStyle name="输入 6 4" xfId="1037"/>
    <cellStyle name="输入 7" xfId="1047"/>
    <cellStyle name="输入 7 2" xfId="1048"/>
    <cellStyle name="输入 7 2 2" xfId="330"/>
    <cellStyle name="输入 7 2 2 2" xfId="26"/>
    <cellStyle name="输入 7 2 3" xfId="333"/>
    <cellStyle name="输入 7 3" xfId="1040"/>
    <cellStyle name="输入 7 3 2" xfId="620"/>
    <cellStyle name="输入 7 4" xfId="1050"/>
    <cellStyle name="样式 1" xfId="1052"/>
    <cellStyle name="着色 1 2" xfId="1053"/>
    <cellStyle name="着色 2 2" xfId="1054"/>
    <cellStyle name="着色 3 2" xfId="1055"/>
    <cellStyle name="着色 4 2" xfId="1056"/>
    <cellStyle name="着色 5 2" xfId="1057"/>
    <cellStyle name="着色 6 2" xfId="1058"/>
    <cellStyle name="注释 2" xfId="135"/>
    <cellStyle name="注释 2 2" xfId="316"/>
    <cellStyle name="注释 2 2 2" xfId="318"/>
    <cellStyle name="注释 2 2 2 2" xfId="1059"/>
    <cellStyle name="注释 2 2 3" xfId="1060"/>
    <cellStyle name="注释 2 3" xfId="34"/>
    <cellStyle name="注释 2 3 2" xfId="1061"/>
    <cellStyle name="注释 2 3 2 2" xfId="1062"/>
    <cellStyle name="注释 2 3 3" xfId="1063"/>
    <cellStyle name="注释 2 4" xfId="1064"/>
    <cellStyle name="注释 2 4 2" xfId="1065"/>
    <cellStyle name="注释 2 5" xfId="1066"/>
    <cellStyle name="注释 3" xfId="1049"/>
    <cellStyle name="注释 3 2" xfId="329"/>
    <cellStyle name="注释 3 2 2" xfId="25"/>
    <cellStyle name="注释 3 2 2 2" xfId="1067"/>
    <cellStyle name="注释 3 2 3" xfId="1068"/>
    <cellStyle name="注释 3 3" xfId="332"/>
    <cellStyle name="注释 3 3 2" xfId="1069"/>
    <cellStyle name="注释 3 3 2 2" xfId="1070"/>
    <cellStyle name="注释 3 3 3" xfId="1071"/>
    <cellStyle name="注释 3 4" xfId="1072"/>
    <cellStyle name="注释 3 4 2" xfId="1073"/>
    <cellStyle name="注释 3 5" xfId="273"/>
    <cellStyle name="注释 4" xfId="1041"/>
    <cellStyle name="注释 4 2" xfId="621"/>
    <cellStyle name="注释 4 2 2" xfId="1074"/>
    <cellStyle name="注释 4 2 2 2" xfId="1075"/>
    <cellStyle name="注释 4 2 3" xfId="1076"/>
    <cellStyle name="注释 4 3" xfId="599"/>
    <cellStyle name="注释 4 3 2" xfId="636"/>
    <cellStyle name="注释 4 4" xfId="624"/>
    <cellStyle name="注释 5" xfId="1051"/>
    <cellStyle name="注释 5 2" xfId="1077"/>
    <cellStyle name="注释 5 2 2" xfId="120"/>
    <cellStyle name="注释 5 2 2 2" xfId="1078"/>
    <cellStyle name="注释 5 2 3" xfId="1079"/>
    <cellStyle name="注释 5 3" xfId="1080"/>
    <cellStyle name="注释 5 3 2" xfId="141"/>
    <cellStyle name="注释 5 4" xfId="1081"/>
    <cellStyle name="注释 6" xfId="1082"/>
    <cellStyle name="注释 6 2" xfId="1083"/>
    <cellStyle name="注释 6 2 2" xfId="1084"/>
    <cellStyle name="注释 6 2 2 2" xfId="37"/>
    <cellStyle name="注释 6 2 3" xfId="804"/>
    <cellStyle name="注释 6 3" xfId="1085"/>
    <cellStyle name="注释 6 3 2" xfId="1086"/>
    <cellStyle name="注释 6 4" xfId="1087"/>
    <cellStyle name="注释 7" xfId="241"/>
    <cellStyle name="注释 7 2" xfId="1088"/>
    <cellStyle name="注释 7 2 2" xfId="1089"/>
    <cellStyle name="注释 7 2 2 2" xfId="1090"/>
    <cellStyle name="注释 7 2 3" xfId="1091"/>
    <cellStyle name="注释 7 3" xfId="1092"/>
    <cellStyle name="注释 7 3 2" xfId="1093"/>
    <cellStyle name="注释 7 4" xfId="1094"/>
    <cellStyle name="注释 8" xfId="1095"/>
    <cellStyle name="注释 8 2" xfId="1096"/>
    <cellStyle name="注释 8 2 2" xfId="1097"/>
    <cellStyle name="注释 8 3" xfId="1098"/>
    <cellStyle name="注释 9" xfId="1099"/>
  </cellStyles>
  <dxfs count="0"/>
  <tableStyles count="0" defaultTableStyle="TableStyleMedium2" defaultPivotStyle="PivotStyleLight16"/>
  <colors>
    <mruColors>
      <color rgb="FFEE325F"/>
      <color rgb="FFCC99FF"/>
      <color rgb="FF29E3F7"/>
      <color rgb="FFFF66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zh-CN" altLang="en-US" sz="1400" b="1" i="0" u="none" strike="noStrike" baseline="0">
                <a:solidFill>
                  <a:srgbClr val="000000"/>
                </a:solidFill>
                <a:latin typeface="宋体" panose="02010600030101010101" pitchFamily="7" charset="-122"/>
                <a:ea typeface="宋体" panose="02010600030101010101" pitchFamily="7" charset="-122"/>
              </a:rPr>
              <a:t>全市分季度</a:t>
            </a:r>
            <a:r>
              <a:rPr lang="en-US" altLang="zh-CN" sz="1400" b="1" i="0" u="none" strike="noStrike" baseline="0">
                <a:solidFill>
                  <a:srgbClr val="000000"/>
                </a:solidFill>
                <a:latin typeface="宋体" panose="02010600030101010101" pitchFamily="7" charset="-122"/>
                <a:ea typeface="宋体" panose="02010600030101010101" pitchFamily="7" charset="-122"/>
              </a:rPr>
              <a:t>GDP</a:t>
            </a:r>
            <a:r>
              <a:rPr lang="zh-CN" altLang="en-US" sz="1400" b="1" i="0" u="none" strike="noStrike" baseline="0">
                <a:solidFill>
                  <a:srgbClr val="000000"/>
                </a:solidFill>
                <a:latin typeface="宋体" panose="02010600030101010101" pitchFamily="7" charset="-122"/>
                <a:ea typeface="宋体" panose="02010600030101010101" pitchFamily="7" charset="-122"/>
              </a:rPr>
              <a:t>累计增速</a:t>
            </a:r>
          </a:p>
        </c:rich>
      </c:tx>
      <c:layout>
        <c:manualLayout>
          <c:xMode val="edge"/>
          <c:yMode val="edge"/>
          <c:x val="0.33684215626892799"/>
          <c:y val="3.20000530236755E-2"/>
        </c:manualLayout>
      </c:layout>
      <c:overlay val="0"/>
      <c:spPr>
        <a:noFill/>
        <a:ln w="25400">
          <a:noFill/>
        </a:ln>
      </c:spPr>
    </c:title>
    <c:autoTitleDeleted val="0"/>
    <c:plotArea>
      <c:layout>
        <c:manualLayout>
          <c:layoutTarget val="inner"/>
          <c:xMode val="edge"/>
          <c:yMode val="edge"/>
          <c:x val="4.57480910173379E-2"/>
          <c:y val="0.133533409356034"/>
          <c:w val="0.908270676691736"/>
          <c:h val="0.65600170833778904"/>
        </c:manualLayout>
      </c:layout>
      <c:lineChart>
        <c:grouping val="stacked"/>
        <c:varyColors val="0"/>
        <c:ser>
          <c:idx val="0"/>
          <c:order val="0"/>
          <c:tx>
            <c:strRef>
              <c:f>图表!$A$2</c:f>
              <c:strCache>
                <c:ptCount val="1"/>
                <c:pt idx="0">
                  <c:v>GDP增速</c:v>
                </c:pt>
              </c:strCache>
            </c:strRef>
          </c:tx>
          <c:spPr>
            <a:ln w="12700" cap="rnd" cmpd="sng" algn="ctr">
              <a:solidFill>
                <a:srgbClr val="000080"/>
              </a:solidFill>
              <a:prstDash val="solid"/>
              <a:round/>
            </a:ln>
          </c:spPr>
          <c:marker>
            <c:symbol val="diamond"/>
            <c:size val="5"/>
            <c:spPr>
              <a:solidFill>
                <a:srgbClr val="000080"/>
              </a:solidFill>
              <a:ln w="6350" cap="flat" cmpd="sng" algn="ctr">
                <a:solidFill>
                  <a:srgbClr val="000080"/>
                </a:solidFill>
                <a:prstDash val="solid"/>
                <a:round/>
              </a:ln>
            </c:spPr>
          </c:marker>
          <c:dLbls>
            <c:dLbl>
              <c:idx val="0"/>
              <c:layout>
                <c:manualLayout>
                  <c:x val="-3.4412302398107303E-2"/>
                  <c:y val="-5.494505494505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9356920098935401E-2"/>
                  <c:y val="6.86813186813187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9356920098935401E-2"/>
                  <c:y val="-5.15109890109890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2261472880778602E-2"/>
                  <c:y val="-5.15109890109890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6063289757826898E-2"/>
                  <c:y val="-4.464285714285710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图表!$B$1:$F$1</c:f>
              <c:strCache>
                <c:ptCount val="5"/>
                <c:pt idx="0">
                  <c:v>2020年1季度</c:v>
                </c:pt>
                <c:pt idx="1">
                  <c:v>2020年2季度</c:v>
                </c:pt>
                <c:pt idx="2">
                  <c:v>2020年3季度</c:v>
                </c:pt>
                <c:pt idx="3">
                  <c:v>2020年4季度</c:v>
                </c:pt>
                <c:pt idx="4">
                  <c:v>2021年1季度</c:v>
                </c:pt>
              </c:strCache>
            </c:strRef>
          </c:cat>
          <c:val>
            <c:numRef>
              <c:f>图表!$B$2:$F$2</c:f>
              <c:numCache>
                <c:formatCode>General</c:formatCode>
                <c:ptCount val="5"/>
                <c:pt idx="0">
                  <c:v>4.2</c:v>
                </c:pt>
                <c:pt idx="1">
                  <c:v>5.2</c:v>
                </c:pt>
                <c:pt idx="2">
                  <c:v>5.2</c:v>
                </c:pt>
                <c:pt idx="3">
                  <c:v>4.5</c:v>
                </c:pt>
                <c:pt idx="4" formatCode="0.0_ ">
                  <c:v>15.62</c:v>
                </c:pt>
              </c:numCache>
            </c:numRef>
          </c:val>
          <c:smooth val="0"/>
        </c:ser>
        <c:dLbls>
          <c:showLegendKey val="0"/>
          <c:showVal val="0"/>
          <c:showCatName val="0"/>
          <c:showSerName val="0"/>
          <c:showPercent val="0"/>
          <c:showBubbleSize val="0"/>
        </c:dLbls>
        <c:marker val="1"/>
        <c:smooth val="0"/>
        <c:axId val="460167208"/>
        <c:axId val="461113864"/>
      </c:lineChart>
      <c:catAx>
        <c:axId val="460167208"/>
        <c:scaling>
          <c:orientation val="minMax"/>
        </c:scaling>
        <c:delete val="0"/>
        <c:axPos val="b"/>
        <c:title>
          <c:tx>
            <c:rich>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en-US" altLang="zh-CN"/>
                  <a:t>%</a:t>
                </a:r>
              </a:p>
            </c:rich>
          </c:tx>
          <c:layout>
            <c:manualLayout>
              <c:xMode val="edge"/>
              <c:yMode val="edge"/>
              <c:x val="7.6301022760358994E-2"/>
              <c:y val="0.124178085314505"/>
            </c:manualLayout>
          </c:layout>
          <c:overlay val="0"/>
        </c:title>
        <c:numFmt formatCode="General"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1113864"/>
        <c:crosses val="autoZero"/>
        <c:auto val="1"/>
        <c:lblAlgn val="ctr"/>
        <c:lblOffset val="100"/>
        <c:tickLblSkip val="1"/>
        <c:noMultiLvlLbl val="0"/>
      </c:catAx>
      <c:valAx>
        <c:axId val="461113864"/>
        <c:scaling>
          <c:orientation val="minMax"/>
        </c:scaling>
        <c:delete val="0"/>
        <c:axPos val="l"/>
        <c:numFmt formatCode="General"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0167208"/>
        <c:crosses val="autoZero"/>
        <c:crossBetween val="between"/>
      </c:valAx>
      <c:spPr>
        <a:noFill/>
        <a:ln w="25400">
          <a:noFill/>
        </a:ln>
      </c:spPr>
    </c:plotArea>
    <c:legend>
      <c:legendPos val="b"/>
      <c:layout/>
      <c:overlay val="0"/>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legend>
    <c:plotVisOnly val="1"/>
    <c:dispBlanksAs val="zero"/>
    <c:showDLblsOverMax val="0"/>
  </c:chart>
  <c:spPr>
    <a:solidFill>
      <a:srgbClr val="FFFFFF"/>
    </a:solidFill>
    <a:ln w="3175" cap="flat" cmpd="sng" algn="ctr">
      <a:solidFill>
        <a:schemeClr val="bg1"/>
      </a:solidFill>
      <a:prstDash val="solid"/>
      <a:round/>
    </a:ln>
  </c:spPr>
  <c:txPr>
    <a:bodyPr/>
    <a:lstStyle/>
    <a:p>
      <a:pPr>
        <a:defRPr lang="zh-CN" sz="1200" b="0" i="0" u="none" strike="noStrike"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400" b="1"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zh-CN" altLang="en-US"/>
              <a:t>规上工业增加值累计增速</a:t>
            </a:r>
          </a:p>
        </c:rich>
      </c:tx>
      <c:layout>
        <c:manualLayout>
          <c:xMode val="edge"/>
          <c:yMode val="edge"/>
          <c:x val="0.35511496394181002"/>
          <c:y val="5.32202705431052E-2"/>
        </c:manualLayout>
      </c:layout>
      <c:overlay val="0"/>
      <c:spPr>
        <a:noFill/>
        <a:ln w="25400">
          <a:noFill/>
        </a:ln>
      </c:spPr>
    </c:title>
    <c:autoTitleDeleted val="0"/>
    <c:plotArea>
      <c:layout>
        <c:manualLayout>
          <c:layoutTarget val="inner"/>
          <c:xMode val="edge"/>
          <c:yMode val="edge"/>
          <c:x val="6.59903361136462E-2"/>
          <c:y val="0.14133881743798701"/>
          <c:w val="0.85173501577287802"/>
          <c:h val="0.65251989389920495"/>
        </c:manualLayout>
      </c:layout>
      <c:lineChart>
        <c:grouping val="stacked"/>
        <c:varyColors val="0"/>
        <c:ser>
          <c:idx val="0"/>
          <c:order val="0"/>
          <c:tx>
            <c:strRef>
              <c:f>图表!$A$4</c:f>
              <c:strCache>
                <c:ptCount val="1"/>
                <c:pt idx="0">
                  <c:v>规上工业增加值</c:v>
                </c:pt>
              </c:strCache>
            </c:strRef>
          </c:tx>
          <c:spPr>
            <a:ln w="12700" cap="rnd" cmpd="sng" algn="ctr">
              <a:solidFill>
                <a:srgbClr val="000080"/>
              </a:solidFill>
              <a:prstDash val="solid"/>
              <a:round/>
            </a:ln>
          </c:spPr>
          <c:marker>
            <c:symbol val="diamond"/>
            <c:size val="5"/>
            <c:spPr>
              <a:solidFill>
                <a:srgbClr val="000080"/>
              </a:solidFill>
              <a:ln w="6350" cap="flat" cmpd="sng" algn="ctr">
                <a:solidFill>
                  <a:srgbClr val="000080"/>
                </a:solidFill>
                <a:prstDash val="solid"/>
                <a:round/>
              </a:ln>
            </c:spPr>
          </c:marker>
          <c:dLbls>
            <c:dLbl>
              <c:idx val="0"/>
              <c:layout>
                <c:manualLayout>
                  <c:x val="-3.3746082201974399E-2"/>
                  <c:y val="-3.8903625110521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921073810303801E-2"/>
                  <c:y val="3.8903625110521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8702716002143601E-2"/>
                  <c:y val="-3.8903702975703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3648790746582502E-2"/>
                  <c:y val="6.012378426171530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73396424815983E-2"/>
                  <c:y val="-4.95137046861185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6941256292399402E-2"/>
                  <c:y val="-3.46928459601529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4.79327005806564E-2"/>
                  <c:y val="3.11561456896344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5822001021549001E-2"/>
                  <c:y val="-4.59158165399195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3891834398974502E-2"/>
                  <c:y val="3.5366931918656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3545004500818501E-2"/>
                  <c:y val="-3.02838878280731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8240102330890301E-2"/>
                  <c:y val="-4.64329037170286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图表!$C$3:$M$3</c:f>
              <c:strCache>
                <c:ptCount val="11"/>
                <c:pt idx="0">
                  <c:v>4月</c:v>
                </c:pt>
                <c:pt idx="1">
                  <c:v>5月</c:v>
                </c:pt>
                <c:pt idx="2">
                  <c:v>6月</c:v>
                </c:pt>
                <c:pt idx="3">
                  <c:v>7月</c:v>
                </c:pt>
                <c:pt idx="4">
                  <c:v>8月</c:v>
                </c:pt>
                <c:pt idx="5">
                  <c:v>9月</c:v>
                </c:pt>
                <c:pt idx="6">
                  <c:v>10月</c:v>
                </c:pt>
                <c:pt idx="7">
                  <c:v>11月</c:v>
                </c:pt>
                <c:pt idx="8">
                  <c:v>12月</c:v>
                </c:pt>
                <c:pt idx="9">
                  <c:v>2021年3月</c:v>
                </c:pt>
                <c:pt idx="10">
                  <c:v>4月</c:v>
                </c:pt>
              </c:strCache>
            </c:strRef>
          </c:cat>
          <c:val>
            <c:numRef>
              <c:f>图表!$C$4:$M$4</c:f>
              <c:numCache>
                <c:formatCode>0.0_);[Red]\(0.0\)</c:formatCode>
                <c:ptCount val="11"/>
                <c:pt idx="0">
                  <c:v>15</c:v>
                </c:pt>
                <c:pt idx="1">
                  <c:v>15.9</c:v>
                </c:pt>
                <c:pt idx="2">
                  <c:v>11.8</c:v>
                </c:pt>
                <c:pt idx="3">
                  <c:v>9</c:v>
                </c:pt>
                <c:pt idx="4">
                  <c:v>9</c:v>
                </c:pt>
                <c:pt idx="5">
                  <c:v>8</c:v>
                </c:pt>
                <c:pt idx="6">
                  <c:v>7.1</c:v>
                </c:pt>
                <c:pt idx="7">
                  <c:v>5.5</c:v>
                </c:pt>
                <c:pt idx="8">
                  <c:v>6</c:v>
                </c:pt>
                <c:pt idx="9">
                  <c:v>17.5</c:v>
                </c:pt>
                <c:pt idx="10" formatCode="0.0_ ">
                  <c:v>16.2</c:v>
                </c:pt>
              </c:numCache>
            </c:numRef>
          </c:val>
          <c:smooth val="0"/>
        </c:ser>
        <c:dLbls>
          <c:showLegendKey val="0"/>
          <c:showVal val="0"/>
          <c:showCatName val="0"/>
          <c:showSerName val="0"/>
          <c:showPercent val="0"/>
          <c:showBubbleSize val="0"/>
        </c:dLbls>
        <c:marker val="1"/>
        <c:smooth val="0"/>
        <c:axId val="461617080"/>
        <c:axId val="461617464"/>
      </c:lineChart>
      <c:catAx>
        <c:axId val="461617080"/>
        <c:scaling>
          <c:orientation val="minMax"/>
        </c:scaling>
        <c:delete val="0"/>
        <c:axPos val="b"/>
        <c:title>
          <c:tx>
            <c:rich>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en-US" altLang="zh-CN"/>
                  <a:t>%</a:t>
                </a:r>
                <a:endParaRPr lang="zh-CN" altLang="en-US"/>
              </a:p>
            </c:rich>
          </c:tx>
          <c:layout>
            <c:manualLayout>
              <c:xMode val="edge"/>
              <c:yMode val="edge"/>
              <c:x val="7.5687283734486202E-2"/>
              <c:y val="4.46483908165606E-2"/>
            </c:manualLayout>
          </c:layout>
          <c:overlay val="0"/>
        </c:title>
        <c:numFmt formatCode="General"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1617464"/>
        <c:crossesAt val="-8"/>
        <c:auto val="1"/>
        <c:lblAlgn val="ctr"/>
        <c:lblOffset val="100"/>
        <c:tickLblSkip val="1"/>
        <c:noMultiLvlLbl val="0"/>
      </c:catAx>
      <c:valAx>
        <c:axId val="461617464"/>
        <c:scaling>
          <c:orientation val="minMax"/>
        </c:scaling>
        <c:delete val="0"/>
        <c:axPos val="l"/>
        <c:numFmt formatCode="#,##0.0_ " sourceLinked="0"/>
        <c:majorTickMark val="in"/>
        <c:minorTickMark val="none"/>
        <c:tickLblPos val="nextTo"/>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1617080"/>
        <c:crosses val="autoZero"/>
        <c:crossBetween val="between"/>
      </c:valAx>
      <c:spPr>
        <a:solidFill>
          <a:schemeClr val="bg1"/>
        </a:solidFill>
        <a:ln w="25400">
          <a:noFill/>
        </a:ln>
      </c:spPr>
    </c:plotArea>
    <c:legend>
      <c:legendPos val="b"/>
      <c:legendEntry>
        <c:idx val="0"/>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legendEntry>
      <c:layout/>
      <c:overlay val="0"/>
      <c:txPr>
        <a:bodyPr rot="0" spcFirstLastPara="0" vertOverflow="ellipsis" vert="horz" wrap="square" anchor="ctr" anchorCtr="1"/>
        <a:lstStyle/>
        <a:p>
          <a:pPr>
            <a:defRPr lang="zh-CN" sz="1200" b="0" i="0" u="none" strike="noStrike" kern="1200" baseline="0">
              <a:noFill/>
              <a:latin typeface="宋体" panose="02010600030101010101" pitchFamily="7" charset="-122"/>
              <a:ea typeface="宋体" panose="02010600030101010101" pitchFamily="7" charset="-122"/>
              <a:cs typeface="宋体" panose="02010600030101010101" pitchFamily="7" charset="-122"/>
            </a:defRPr>
          </a:pPr>
          <a:endParaRPr lang="zh-CN"/>
        </a:p>
      </c:txPr>
    </c:legend>
    <c:plotVisOnly val="1"/>
    <c:dispBlanksAs val="zero"/>
    <c:showDLblsOverMax val="0"/>
  </c:chart>
  <c:spPr>
    <a:solidFill>
      <a:schemeClr val="bg1"/>
    </a:solidFill>
    <a:ln w="3175" cap="flat" cmpd="sng" algn="ctr">
      <a:solidFill>
        <a:schemeClr val="bg1"/>
      </a:solidFill>
      <a:prstDash val="solid"/>
      <a:round/>
    </a:ln>
  </c:spPr>
  <c:txPr>
    <a:bodyPr/>
    <a:lstStyle/>
    <a:p>
      <a:pPr>
        <a:defRPr lang="zh-CN" sz="1200" b="0" i="0" u="none" strike="noStrike"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400" b="1"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zh-CN" altLang="en-US"/>
              <a:t>地方财政收入累计增速</a:t>
            </a:r>
          </a:p>
        </c:rich>
      </c:tx>
      <c:layout>
        <c:manualLayout>
          <c:xMode val="edge"/>
          <c:yMode val="edge"/>
          <c:x val="0.47424289324362501"/>
          <c:y val="3.1999963018137997E-2"/>
        </c:manualLayout>
      </c:layout>
      <c:overlay val="0"/>
      <c:spPr>
        <a:noFill/>
        <a:ln w="25400">
          <a:noFill/>
        </a:ln>
      </c:spPr>
    </c:title>
    <c:autoTitleDeleted val="0"/>
    <c:plotArea>
      <c:layout>
        <c:manualLayout>
          <c:layoutTarget val="inner"/>
          <c:xMode val="edge"/>
          <c:yMode val="edge"/>
          <c:x val="7.2762537870148594E-2"/>
          <c:y val="0.13370872603113099"/>
          <c:w val="0.89409922683462795"/>
          <c:h val="0.76201440414935595"/>
        </c:manualLayout>
      </c:layout>
      <c:lineChart>
        <c:grouping val="standard"/>
        <c:varyColors val="0"/>
        <c:ser>
          <c:idx val="0"/>
          <c:order val="0"/>
          <c:tx>
            <c:strRef>
              <c:f>图表!$A$10</c:f>
              <c:strCache>
                <c:ptCount val="1"/>
                <c:pt idx="0">
                  <c:v>地方财政收入累计增速</c:v>
                </c:pt>
              </c:strCache>
            </c:strRef>
          </c:tx>
          <c:spPr>
            <a:ln w="12700" cap="rnd" cmpd="sng" algn="ctr">
              <a:solidFill>
                <a:srgbClr val="000080"/>
              </a:solidFill>
              <a:prstDash val="solid"/>
              <a:round/>
            </a:ln>
          </c:spPr>
          <c:marker>
            <c:symbol val="diamond"/>
            <c:size val="5"/>
            <c:spPr>
              <a:solidFill>
                <a:srgbClr val="000080"/>
              </a:solidFill>
              <a:ln w="6350" cap="flat" cmpd="sng" algn="ctr">
                <a:solidFill>
                  <a:srgbClr val="000080"/>
                </a:solidFill>
                <a:prstDash val="solid"/>
                <a:round/>
              </a:ln>
            </c:spPr>
          </c:marker>
          <c:dLbls>
            <c:dLbl>
              <c:idx val="0"/>
              <c:spPr>
                <a:noFill/>
                <a:ln w="25400">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b"/>
              <c:showLegendKey val="0"/>
              <c:showVal val="1"/>
              <c:showCatName val="0"/>
              <c:showSerName val="0"/>
              <c:showPercent val="0"/>
              <c:showBubbleSize val="0"/>
            </c:dLbl>
            <c:dLbl>
              <c:idx val="1"/>
              <c:spPr>
                <a:noFill/>
                <a:ln w="25400">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b"/>
              <c:showLegendKey val="0"/>
              <c:showVal val="1"/>
              <c:showCatName val="0"/>
              <c:showSerName val="0"/>
              <c:showPercent val="0"/>
              <c:showBubbleSize val="0"/>
            </c:dLbl>
            <c:dLbl>
              <c:idx val="2"/>
              <c:layout>
                <c:manualLayout>
                  <c:x val="-1.2779096842748401E-2"/>
                  <c:y val="-5.2205927870897999E-2"/>
                </c:manualLayout>
              </c:layout>
              <c:spPr>
                <a:noFill/>
                <a:ln w="25400">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spPr>
                <a:noFill/>
                <a:ln w="25400">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b"/>
              <c:showLegendKey val="0"/>
              <c:showVal val="1"/>
              <c:showCatName val="0"/>
              <c:showSerName val="0"/>
              <c:showPercent val="0"/>
              <c:showBubbleSize val="0"/>
            </c:dLbl>
            <c:dLbl>
              <c:idx val="4"/>
              <c:layout>
                <c:manualLayout>
                  <c:x val="-1.4803296661204E-2"/>
                  <c:y val="4.83708685833453E-2"/>
                </c:manualLayout>
              </c:layout>
              <c:spPr>
                <a:noFill/>
                <a:ln w="25400">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5649123373927399E-2"/>
                  <c:y val="-3.3687260472097601E-2"/>
                </c:manualLayout>
              </c:layout>
              <c:spPr>
                <a:noFill/>
                <a:ln w="25400">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1738697878869203E-2"/>
                  <c:y val="-1.7995494644463698E-2"/>
                </c:manualLayout>
              </c:layout>
              <c:spPr>
                <a:noFill/>
                <a:ln w="25400">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6105263513861299E-2"/>
                  <c:y val="-3.11347080402588E-2"/>
                </c:manualLayout>
              </c:layout>
              <c:spPr>
                <a:noFill/>
                <a:ln w="25400">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80350883389439E-2"/>
                  <c:y val="-2.0924498312903599E-2"/>
                </c:manualLayout>
              </c:layout>
              <c:spPr>
                <a:noFill/>
                <a:ln w="25400">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6710819543269945E-2"/>
                  <c:y val="-4.2744299366565021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9134321919759201E-2"/>
                      <c:h val="6.4903896997160607E-2"/>
                    </c:manualLayout>
                  </c15:layout>
                </c:ext>
              </c:extLst>
            </c:dLbl>
            <c:spPr>
              <a:noFill/>
              <a:ln w="25400">
                <a:noFill/>
              </a:ln>
              <a:effectLst/>
            </c:spPr>
            <c:txPr>
              <a:bodyPr rot="0" spcFirstLastPara="0" vertOverflow="ellipsis" vert="horz" wrap="square" lIns="38100" tIns="19050" rIns="38100" bIns="19050" anchor="ctr" anchorCtr="1">
                <a:noAutofit/>
              </a:bodyPr>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图表!$D$9:$M$9</c:f>
              <c:strCache>
                <c:ptCount val="10"/>
                <c:pt idx="0">
                  <c:v>5月</c:v>
                </c:pt>
                <c:pt idx="1">
                  <c:v>6月</c:v>
                </c:pt>
                <c:pt idx="2">
                  <c:v>7月</c:v>
                </c:pt>
                <c:pt idx="3">
                  <c:v>8月</c:v>
                </c:pt>
                <c:pt idx="4">
                  <c:v>9月</c:v>
                </c:pt>
                <c:pt idx="5">
                  <c:v>10月</c:v>
                </c:pt>
                <c:pt idx="6">
                  <c:v>11月</c:v>
                </c:pt>
                <c:pt idx="7">
                  <c:v>12月</c:v>
                </c:pt>
                <c:pt idx="8">
                  <c:v>2020年3月</c:v>
                </c:pt>
                <c:pt idx="9">
                  <c:v>4月</c:v>
                </c:pt>
              </c:strCache>
            </c:strRef>
          </c:cat>
          <c:val>
            <c:numRef>
              <c:f>图表!$D$10:$M$10</c:f>
              <c:numCache>
                <c:formatCode>0.0_ </c:formatCode>
                <c:ptCount val="10"/>
                <c:pt idx="0">
                  <c:v>-12.6</c:v>
                </c:pt>
                <c:pt idx="1">
                  <c:v>-17.899999999999999</c:v>
                </c:pt>
                <c:pt idx="2">
                  <c:v>-14.1</c:v>
                </c:pt>
                <c:pt idx="3">
                  <c:v>-11.2</c:v>
                </c:pt>
                <c:pt idx="4">
                  <c:v>-9.6</c:v>
                </c:pt>
                <c:pt idx="5">
                  <c:v>-8.4</c:v>
                </c:pt>
                <c:pt idx="6">
                  <c:v>-6.4</c:v>
                </c:pt>
                <c:pt idx="7">
                  <c:v>0.1</c:v>
                </c:pt>
                <c:pt idx="8">
                  <c:v>64.599999999999994</c:v>
                </c:pt>
                <c:pt idx="9">
                  <c:v>58.8</c:v>
                </c:pt>
              </c:numCache>
            </c:numRef>
          </c:val>
          <c:smooth val="0"/>
        </c:ser>
        <c:dLbls>
          <c:showLegendKey val="0"/>
          <c:showVal val="0"/>
          <c:showCatName val="0"/>
          <c:showSerName val="0"/>
          <c:showPercent val="0"/>
          <c:showBubbleSize val="0"/>
        </c:dLbls>
        <c:marker val="1"/>
        <c:smooth val="0"/>
        <c:axId val="461102632"/>
        <c:axId val="460925912"/>
      </c:lineChart>
      <c:catAx>
        <c:axId val="461102632"/>
        <c:scaling>
          <c:orientation val="minMax"/>
        </c:scaling>
        <c:delete val="0"/>
        <c:axPos val="b"/>
        <c:title>
          <c:tx>
            <c:rich>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en-US" altLang="zh-CN"/>
                  <a:t>%</a:t>
                </a:r>
                <a:endParaRPr lang="zh-CN" altLang="en-US"/>
              </a:p>
            </c:rich>
          </c:tx>
          <c:layout>
            <c:manualLayout>
              <c:xMode val="edge"/>
              <c:yMode val="edge"/>
              <c:x val="8.6033372992447205E-2"/>
              <c:y val="4.8371203544199701E-2"/>
            </c:manualLayout>
          </c:layout>
          <c:overlay val="0"/>
        </c:title>
        <c:numFmt formatCode="General"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75"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0925912"/>
        <c:crossesAt val="-10"/>
        <c:auto val="1"/>
        <c:lblAlgn val="ctr"/>
        <c:lblOffset val="100"/>
        <c:noMultiLvlLbl val="0"/>
      </c:catAx>
      <c:valAx>
        <c:axId val="460925912"/>
        <c:scaling>
          <c:orientation val="minMax"/>
        </c:scaling>
        <c:delete val="0"/>
        <c:axPos val="l"/>
        <c:numFmt formatCode="0.0_ "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75"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1102632"/>
        <c:crosses val="autoZero"/>
        <c:crossBetween val="between"/>
      </c:valAx>
    </c:plotArea>
    <c:legend>
      <c:legendPos val="b"/>
      <c:layout>
        <c:manualLayout>
          <c:xMode val="edge"/>
          <c:yMode val="edge"/>
          <c:x val="0.355583793784019"/>
          <c:y val="0.91349695649745899"/>
          <c:w val="0.21141532609967201"/>
          <c:h val="4.3112610573757502E-2"/>
        </c:manualLayout>
      </c:layout>
      <c:overlay val="0"/>
      <c:spPr>
        <a:solidFill>
          <a:srgbClr val="FFFFFF"/>
        </a:solidFill>
        <a:ln w="3175">
          <a:solidFill>
            <a:srgbClr val="000000"/>
          </a:solidFill>
          <a:prstDash val="solid"/>
        </a:ln>
      </c:spPr>
      <c:txPr>
        <a:bodyPr rot="0" spcFirstLastPara="0" vertOverflow="ellipsis" vert="horz" wrap="square" anchor="ctr" anchorCtr="1"/>
        <a:lstStyle/>
        <a:p>
          <a:pPr>
            <a:defRPr lang="zh-CN" sz="1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legend>
    <c:plotVisOnly val="1"/>
    <c:dispBlanksAs val="zero"/>
    <c:showDLblsOverMax val="0"/>
  </c:chart>
  <c:spPr>
    <a:solidFill>
      <a:srgbClr val="FFFFFF"/>
    </a:solidFill>
    <a:ln w="3175" cap="flat" cmpd="sng" algn="ctr">
      <a:solidFill>
        <a:schemeClr val="bg1"/>
      </a:solidFill>
      <a:prstDash val="solid"/>
      <a:round/>
    </a:ln>
  </c:spPr>
  <c:txPr>
    <a:bodyPr/>
    <a:lstStyle/>
    <a:p>
      <a:pPr>
        <a:defRPr lang="zh-CN" sz="1200" b="0" i="0" u="none" strike="noStrike"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400" b="1"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zh-CN" altLang="en-US"/>
              <a:t>金融机构存贷款增速</a:t>
            </a:r>
          </a:p>
        </c:rich>
      </c:tx>
      <c:layout>
        <c:manualLayout>
          <c:xMode val="edge"/>
          <c:yMode val="edge"/>
          <c:x val="0.33001542948724299"/>
          <c:y val="6.7367043310567601E-2"/>
        </c:manualLayout>
      </c:layout>
      <c:overlay val="0"/>
      <c:spPr>
        <a:noFill/>
        <a:ln w="25400">
          <a:noFill/>
        </a:ln>
      </c:spPr>
    </c:title>
    <c:autoTitleDeleted val="0"/>
    <c:plotArea>
      <c:layout>
        <c:manualLayout>
          <c:layoutTarget val="inner"/>
          <c:xMode val="edge"/>
          <c:yMode val="edge"/>
          <c:x val="0.105064811683816"/>
          <c:y val="0.15893601812995301"/>
          <c:w val="0.88784999220230199"/>
          <c:h val="0.60266823611520604"/>
        </c:manualLayout>
      </c:layout>
      <c:lineChart>
        <c:grouping val="standard"/>
        <c:varyColors val="0"/>
        <c:ser>
          <c:idx val="0"/>
          <c:order val="0"/>
          <c:tx>
            <c:strRef>
              <c:f>图表!$A$12</c:f>
              <c:strCache>
                <c:ptCount val="1"/>
                <c:pt idx="0">
                  <c:v>存款余额增速</c:v>
                </c:pt>
              </c:strCache>
            </c:strRef>
          </c:tx>
          <c:spPr>
            <a:ln w="12700" cap="rnd" cmpd="sng" algn="ctr">
              <a:solidFill>
                <a:srgbClr val="000080"/>
              </a:solidFill>
              <a:prstDash val="solid"/>
              <a:round/>
            </a:ln>
          </c:spPr>
          <c:marker>
            <c:symbol val="diamond"/>
            <c:size val="5"/>
            <c:spPr>
              <a:solidFill>
                <a:srgbClr val="000080"/>
              </a:solidFill>
              <a:ln w="6350" cap="flat" cmpd="sng" algn="ctr">
                <a:solidFill>
                  <a:srgbClr val="000080"/>
                </a:solidFill>
                <a:prstDash val="solid"/>
                <a:round/>
              </a:ln>
            </c:spPr>
          </c:marker>
          <c:dLbls>
            <c:spPr>
              <a:noFill/>
              <a:ln>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图表!$C$11:$M$11</c:f>
              <c:strCache>
                <c:ptCount val="11"/>
                <c:pt idx="0">
                  <c:v>4月</c:v>
                </c:pt>
                <c:pt idx="1">
                  <c:v>5月</c:v>
                </c:pt>
                <c:pt idx="2">
                  <c:v>6月</c:v>
                </c:pt>
                <c:pt idx="3">
                  <c:v>7月</c:v>
                </c:pt>
                <c:pt idx="4">
                  <c:v>8月</c:v>
                </c:pt>
                <c:pt idx="5">
                  <c:v>9月</c:v>
                </c:pt>
                <c:pt idx="6">
                  <c:v>10月</c:v>
                </c:pt>
                <c:pt idx="7">
                  <c:v>11月</c:v>
                </c:pt>
                <c:pt idx="8">
                  <c:v>12月</c:v>
                </c:pt>
                <c:pt idx="9">
                  <c:v>2021年3月</c:v>
                </c:pt>
                <c:pt idx="10">
                  <c:v>4月</c:v>
                </c:pt>
              </c:strCache>
            </c:strRef>
          </c:cat>
          <c:val>
            <c:numRef>
              <c:f>图表!$C$12:$M$12</c:f>
              <c:numCache>
                <c:formatCode>0.0_ </c:formatCode>
                <c:ptCount val="11"/>
                <c:pt idx="0">
                  <c:v>7.1572269602458496</c:v>
                </c:pt>
                <c:pt idx="1">
                  <c:v>6.6177264915295897</c:v>
                </c:pt>
                <c:pt idx="2">
                  <c:v>7.8953697697639296</c:v>
                </c:pt>
                <c:pt idx="3">
                  <c:v>5.9320631647102404</c:v>
                </c:pt>
                <c:pt idx="4">
                  <c:v>7.6512219209306798</c:v>
                </c:pt>
                <c:pt idx="5">
                  <c:v>9.0725322377187094</c:v>
                </c:pt>
                <c:pt idx="6">
                  <c:v>9.3237442452303902</c:v>
                </c:pt>
                <c:pt idx="7">
                  <c:v>10.536687922187101</c:v>
                </c:pt>
                <c:pt idx="8">
                  <c:v>11.067259934766099</c:v>
                </c:pt>
                <c:pt idx="9">
                  <c:v>13.4279952599738</c:v>
                </c:pt>
                <c:pt idx="10">
                  <c:v>12.4134435972449</c:v>
                </c:pt>
              </c:numCache>
            </c:numRef>
          </c:val>
          <c:smooth val="0"/>
        </c:ser>
        <c:ser>
          <c:idx val="1"/>
          <c:order val="1"/>
          <c:tx>
            <c:strRef>
              <c:f>图表!$A$13</c:f>
              <c:strCache>
                <c:ptCount val="1"/>
                <c:pt idx="0">
                  <c:v>贷款余额增速</c:v>
                </c:pt>
              </c:strCache>
            </c:strRef>
          </c:tx>
          <c:dLbls>
            <c:dLbl>
              <c:idx val="0"/>
              <c:layout>
                <c:manualLayout>
                  <c:x val="-2.5623309993628898E-2"/>
                  <c:y val="4.880548707629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30879345603272E-2"/>
                  <c:y val="3.83471789432539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4575247120348E-2"/>
                  <c:y val="3.486106219735039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02977146159575E-2"/>
                  <c:y val="4.5319380856555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1083844580777099E-2"/>
                  <c:y val="3.137496458993489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1267893660531799E-2"/>
                  <c:y val="4.53193932965727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1267893660531698E-2"/>
                  <c:y val="3.486107176659430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7472829909422802E-2"/>
                  <c:y val="3.137496458993500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4355828220859003E-2"/>
                  <c:y val="4.53193932965727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0405845789177099E-2"/>
                  <c:y val="3.48610717665943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4539877300613501E-2"/>
                  <c:y val="3.83471789432539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图表!$C$11:$M$11</c:f>
              <c:strCache>
                <c:ptCount val="11"/>
                <c:pt idx="0">
                  <c:v>4月</c:v>
                </c:pt>
                <c:pt idx="1">
                  <c:v>5月</c:v>
                </c:pt>
                <c:pt idx="2">
                  <c:v>6月</c:v>
                </c:pt>
                <c:pt idx="3">
                  <c:v>7月</c:v>
                </c:pt>
                <c:pt idx="4">
                  <c:v>8月</c:v>
                </c:pt>
                <c:pt idx="5">
                  <c:v>9月</c:v>
                </c:pt>
                <c:pt idx="6">
                  <c:v>10月</c:v>
                </c:pt>
                <c:pt idx="7">
                  <c:v>11月</c:v>
                </c:pt>
                <c:pt idx="8">
                  <c:v>12月</c:v>
                </c:pt>
                <c:pt idx="9">
                  <c:v>2021年3月</c:v>
                </c:pt>
                <c:pt idx="10">
                  <c:v>4月</c:v>
                </c:pt>
              </c:strCache>
            </c:strRef>
          </c:cat>
          <c:val>
            <c:numRef>
              <c:f>图表!$C$13:$M$13</c:f>
              <c:numCache>
                <c:formatCode>0.0_ </c:formatCode>
                <c:ptCount val="11"/>
                <c:pt idx="0">
                  <c:v>5.1450627963759903</c:v>
                </c:pt>
                <c:pt idx="1">
                  <c:v>4.8966272981858099</c:v>
                </c:pt>
                <c:pt idx="2">
                  <c:v>6.1692064139545302</c:v>
                </c:pt>
                <c:pt idx="3">
                  <c:v>5.65647342244326</c:v>
                </c:pt>
                <c:pt idx="4">
                  <c:v>4.8382951992995</c:v>
                </c:pt>
                <c:pt idx="5">
                  <c:v>8.0182640616013092</c:v>
                </c:pt>
                <c:pt idx="6">
                  <c:v>7.2512623635985403</c:v>
                </c:pt>
                <c:pt idx="7">
                  <c:v>7.6193259210730799</c:v>
                </c:pt>
                <c:pt idx="8">
                  <c:v>9.3140603724870292</c:v>
                </c:pt>
                <c:pt idx="9">
                  <c:v>10.0897380094646</c:v>
                </c:pt>
                <c:pt idx="10">
                  <c:v>10.734945120142401</c:v>
                </c:pt>
              </c:numCache>
            </c:numRef>
          </c:val>
          <c:smooth val="0"/>
        </c:ser>
        <c:dLbls>
          <c:showLegendKey val="0"/>
          <c:showVal val="1"/>
          <c:showCatName val="0"/>
          <c:showSerName val="0"/>
          <c:showPercent val="0"/>
          <c:showBubbleSize val="0"/>
        </c:dLbls>
        <c:marker val="1"/>
        <c:smooth val="0"/>
        <c:axId val="461064944"/>
        <c:axId val="461065328"/>
      </c:lineChart>
      <c:catAx>
        <c:axId val="461064944"/>
        <c:scaling>
          <c:orientation val="minMax"/>
        </c:scaling>
        <c:delete val="0"/>
        <c:axPos val="b"/>
        <c:title>
          <c:tx>
            <c:rich>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en-US" altLang="zh-CN"/>
                  <a:t>%</a:t>
                </a:r>
                <a:endParaRPr lang="zh-CN" altLang="en-US"/>
              </a:p>
            </c:rich>
          </c:tx>
          <c:layout>
            <c:manualLayout>
              <c:xMode val="edge"/>
              <c:yMode val="edge"/>
              <c:x val="8.60040899795501E-2"/>
              <c:y val="6.2942076819528403E-2"/>
            </c:manualLayout>
          </c:layout>
          <c:overlay val="0"/>
        </c:title>
        <c:numFmt formatCode="General"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1065328"/>
        <c:crossesAt val="-6"/>
        <c:auto val="1"/>
        <c:lblAlgn val="ctr"/>
        <c:lblOffset val="100"/>
        <c:tickLblSkip val="1"/>
        <c:noMultiLvlLbl val="0"/>
      </c:catAx>
      <c:valAx>
        <c:axId val="461065328"/>
        <c:scaling>
          <c:orientation val="minMax"/>
        </c:scaling>
        <c:delete val="0"/>
        <c:axPos val="l"/>
        <c:numFmt formatCode="0.0_ "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1064944"/>
        <c:crosses val="autoZero"/>
        <c:crossBetween val="between"/>
      </c:valAx>
      <c:spPr>
        <a:noFill/>
        <a:ln w="25400">
          <a:noFill/>
        </a:ln>
      </c:spPr>
    </c:plotArea>
    <c:legend>
      <c:legendPos val="b"/>
      <c:layout>
        <c:manualLayout>
          <c:xMode val="edge"/>
          <c:yMode val="edge"/>
          <c:x val="0.37236655234046701"/>
          <c:y val="0.91991121681061305"/>
          <c:w val="0.35337423312883398"/>
          <c:h val="5.8880350213778E-2"/>
        </c:manualLayout>
      </c:layout>
      <c:overlay val="0"/>
      <c:spPr>
        <a:solidFill>
          <a:srgbClr val="FFFFFF"/>
        </a:solidFill>
        <a:ln w="3175">
          <a:solidFill>
            <a:srgbClr val="000000"/>
          </a:solidFill>
          <a:prstDash val="solid"/>
        </a:ln>
      </c:spPr>
      <c:txPr>
        <a:bodyPr rot="0" spcFirstLastPara="0" vertOverflow="ellipsis" vert="horz" wrap="square" anchor="ctr" anchorCtr="1"/>
        <a:lstStyle/>
        <a:p>
          <a:pPr>
            <a:defRPr lang="zh-CN" sz="1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legend>
    <c:plotVisOnly val="1"/>
    <c:dispBlanksAs val="zero"/>
    <c:showDLblsOverMax val="0"/>
  </c:chart>
  <c:spPr>
    <a:solidFill>
      <a:srgbClr val="FFFFFF"/>
    </a:solidFill>
    <a:ln w="3175" cap="flat" cmpd="sng" algn="ctr">
      <a:solidFill>
        <a:schemeClr val="bg1"/>
      </a:solidFill>
      <a:prstDash val="solid"/>
      <a:round/>
    </a:ln>
  </c:spPr>
  <c:txPr>
    <a:bodyPr/>
    <a:lstStyle/>
    <a:p>
      <a:pPr>
        <a:defRPr lang="zh-CN" sz="1200" b="0" i="0" u="none" strike="noStrike"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400" b="1"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zh-CN" altLang="en-US"/>
              <a:t>全社会用电量累计增速</a:t>
            </a:r>
          </a:p>
        </c:rich>
      </c:tx>
      <c:layout>
        <c:manualLayout>
          <c:xMode val="edge"/>
          <c:yMode val="edge"/>
          <c:x val="0.33224753499219201"/>
          <c:y val="3.20000558440834E-2"/>
        </c:manualLayout>
      </c:layout>
      <c:overlay val="0"/>
      <c:spPr>
        <a:noFill/>
        <a:ln w="25400">
          <a:noFill/>
        </a:ln>
      </c:spPr>
    </c:title>
    <c:autoTitleDeleted val="0"/>
    <c:plotArea>
      <c:layout>
        <c:manualLayout>
          <c:layoutTarget val="inner"/>
          <c:xMode val="edge"/>
          <c:yMode val="edge"/>
          <c:x val="5.8861108292476601E-2"/>
          <c:y val="0.20192751360497499"/>
          <c:w val="0.88762211432836102"/>
          <c:h val="0.58933486805955204"/>
        </c:manualLayout>
      </c:layout>
      <c:lineChart>
        <c:grouping val="stacked"/>
        <c:varyColors val="0"/>
        <c:ser>
          <c:idx val="0"/>
          <c:order val="0"/>
          <c:tx>
            <c:strRef>
              <c:f>图表!$A$15</c:f>
              <c:strCache>
                <c:ptCount val="1"/>
                <c:pt idx="0">
                  <c:v>用电量增速</c:v>
                </c:pt>
              </c:strCache>
            </c:strRef>
          </c:tx>
          <c:spPr>
            <a:ln w="12700" cap="rnd" cmpd="sng" algn="ctr">
              <a:solidFill>
                <a:srgbClr val="000080"/>
              </a:solidFill>
              <a:prstDash val="solid"/>
              <a:round/>
            </a:ln>
          </c:spPr>
          <c:marker>
            <c:symbol val="diamond"/>
            <c:size val="5"/>
            <c:spPr>
              <a:solidFill>
                <a:srgbClr val="000080"/>
              </a:solidFill>
              <a:ln w="6350" cap="flat" cmpd="sng" algn="ctr">
                <a:solidFill>
                  <a:srgbClr val="000080"/>
                </a:solidFill>
                <a:prstDash val="solid"/>
                <a:round/>
              </a:ln>
            </c:spPr>
          </c:marker>
          <c:dLbls>
            <c:dLbl>
              <c:idx val="1"/>
              <c:layout>
                <c:manualLayout>
                  <c:x val="-2.47685143941484E-2"/>
                  <c:y val="-3.261868045480809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03810564269018E-2"/>
                  <c:y val="-3.99796154387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6410301903095E-2"/>
                  <c:y val="-5.7643040738399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1265171257867902E-2"/>
                  <c:y val="-3.97445390543897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1300898715695198E-2"/>
                  <c:y val="-4.599661253238990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6253605404810899E-2"/>
                  <c:y val="-3.181226134743869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9896053272697702E-2"/>
                  <c:y val="-4.251773049645390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zh-CN" sz="1075"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图表!$B$14:$M$14</c:f>
              <c:strCache>
                <c:ptCount val="12"/>
                <c:pt idx="0">
                  <c:v>2020年3月</c:v>
                </c:pt>
                <c:pt idx="1">
                  <c:v>4月</c:v>
                </c:pt>
                <c:pt idx="2">
                  <c:v>5月</c:v>
                </c:pt>
                <c:pt idx="3">
                  <c:v>6月</c:v>
                </c:pt>
                <c:pt idx="4">
                  <c:v>7月</c:v>
                </c:pt>
                <c:pt idx="5">
                  <c:v>8月</c:v>
                </c:pt>
                <c:pt idx="6">
                  <c:v>9月</c:v>
                </c:pt>
                <c:pt idx="7">
                  <c:v>10月</c:v>
                </c:pt>
                <c:pt idx="8">
                  <c:v>11月</c:v>
                </c:pt>
                <c:pt idx="9">
                  <c:v>12月</c:v>
                </c:pt>
                <c:pt idx="10">
                  <c:v>20201年3月</c:v>
                </c:pt>
                <c:pt idx="11">
                  <c:v>4月</c:v>
                </c:pt>
              </c:strCache>
            </c:strRef>
          </c:cat>
          <c:val>
            <c:numRef>
              <c:f>图表!$B$15:$M$15</c:f>
              <c:numCache>
                <c:formatCode>0.0_ </c:formatCode>
                <c:ptCount val="12"/>
                <c:pt idx="0">
                  <c:v>0.7</c:v>
                </c:pt>
                <c:pt idx="1">
                  <c:v>0.6</c:v>
                </c:pt>
                <c:pt idx="2">
                  <c:v>-0.3</c:v>
                </c:pt>
                <c:pt idx="3">
                  <c:v>0.02</c:v>
                </c:pt>
                <c:pt idx="4">
                  <c:v>0.5</c:v>
                </c:pt>
                <c:pt idx="5">
                  <c:v>2.2999999999999998</c:v>
                </c:pt>
                <c:pt idx="6">
                  <c:v>3.9</c:v>
                </c:pt>
                <c:pt idx="7">
                  <c:v>5.5</c:v>
                </c:pt>
                <c:pt idx="8">
                  <c:v>7.1</c:v>
                </c:pt>
                <c:pt idx="9">
                  <c:v>8.6</c:v>
                </c:pt>
                <c:pt idx="10">
                  <c:v>28.7</c:v>
                </c:pt>
                <c:pt idx="11">
                  <c:v>29.5</c:v>
                </c:pt>
              </c:numCache>
            </c:numRef>
          </c:val>
          <c:smooth val="0"/>
        </c:ser>
        <c:dLbls>
          <c:showLegendKey val="0"/>
          <c:showVal val="0"/>
          <c:showCatName val="0"/>
          <c:showSerName val="0"/>
          <c:showPercent val="0"/>
          <c:showBubbleSize val="0"/>
        </c:dLbls>
        <c:marker val="1"/>
        <c:smooth val="0"/>
        <c:axId val="461031496"/>
        <c:axId val="461949080"/>
      </c:lineChart>
      <c:catAx>
        <c:axId val="461031496"/>
        <c:scaling>
          <c:orientation val="minMax"/>
        </c:scaling>
        <c:delete val="0"/>
        <c:axPos val="b"/>
        <c:title>
          <c:tx>
            <c:rich>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en-US" altLang="zh-CN"/>
                  <a:t>%</a:t>
                </a:r>
                <a:endParaRPr lang="zh-CN" altLang="en-US"/>
              </a:p>
            </c:rich>
          </c:tx>
          <c:layout>
            <c:manualLayout>
              <c:xMode val="edge"/>
              <c:yMode val="edge"/>
              <c:x val="4.7390042368633201E-2"/>
              <c:y val="8.8280765762731306E-2"/>
            </c:manualLayout>
          </c:layout>
          <c:overlay val="0"/>
        </c:title>
        <c:numFmt formatCode="General"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75"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1949080"/>
        <c:crosses val="autoZero"/>
        <c:auto val="1"/>
        <c:lblAlgn val="ctr"/>
        <c:lblOffset val="100"/>
        <c:tickLblSkip val="1"/>
        <c:noMultiLvlLbl val="0"/>
      </c:catAx>
      <c:valAx>
        <c:axId val="461949080"/>
        <c:scaling>
          <c:orientation val="minMax"/>
        </c:scaling>
        <c:delete val="0"/>
        <c:axPos val="l"/>
        <c:numFmt formatCode="0.0_ "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75"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1031496"/>
        <c:crosses val="autoZero"/>
        <c:crossBetween val="between"/>
      </c:valAx>
      <c:spPr>
        <a:noFill/>
        <a:ln w="25400">
          <a:noFill/>
        </a:ln>
      </c:spPr>
    </c:plotArea>
    <c:legend>
      <c:legendPos val="b"/>
      <c:layout>
        <c:manualLayout>
          <c:xMode val="edge"/>
          <c:yMode val="edge"/>
          <c:x val="0.34334330015986197"/>
          <c:y val="0.87408671838159202"/>
          <c:w val="0.31937749539549998"/>
          <c:h val="6.4000111688166703E-2"/>
        </c:manualLayout>
      </c:layout>
      <c:overlay val="0"/>
      <c:spPr>
        <a:solidFill>
          <a:srgbClr val="FFFFFF"/>
        </a:solidFill>
        <a:ln w="3175">
          <a:solidFill>
            <a:srgbClr val="000000"/>
          </a:solidFill>
          <a:prstDash val="solid"/>
        </a:ln>
      </c:spPr>
      <c:txPr>
        <a:bodyPr rot="0" spcFirstLastPara="0" vertOverflow="ellipsis" vert="horz" wrap="square" anchor="ctr" anchorCtr="1"/>
        <a:lstStyle/>
        <a:p>
          <a:pPr>
            <a:defRPr lang="zh-CN" sz="1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legend>
    <c:plotVisOnly val="1"/>
    <c:dispBlanksAs val="zero"/>
    <c:showDLblsOverMax val="0"/>
  </c:chart>
  <c:spPr>
    <a:solidFill>
      <a:srgbClr val="FFFFFF"/>
    </a:solidFill>
    <a:ln w="3175" cap="flat" cmpd="sng" algn="ctr">
      <a:solidFill>
        <a:schemeClr val="bg1"/>
      </a:solidFill>
      <a:prstDash val="solid"/>
      <a:round/>
    </a:ln>
  </c:spPr>
  <c:txPr>
    <a:bodyPr/>
    <a:lstStyle/>
    <a:p>
      <a:pPr>
        <a:defRPr lang="zh-CN" sz="1200" b="0" i="0" u="none" strike="noStrike"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400" b="1"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zh-CN" altLang="zh-CN" sz="1400" b="1" i="0" baseline="0">
                <a:effectLst/>
              </a:rPr>
              <a:t>社会消费品零售</a:t>
            </a:r>
            <a:r>
              <a:rPr lang="zh-CN" altLang="en-US" sz="1400" b="1" i="0" baseline="0">
                <a:effectLst/>
              </a:rPr>
              <a:t>总</a:t>
            </a:r>
            <a:r>
              <a:rPr lang="zh-CN" altLang="zh-CN" sz="1400" b="1" i="0" baseline="0">
                <a:effectLst/>
              </a:rPr>
              <a:t>额累计增速</a:t>
            </a:r>
            <a:endParaRPr lang="zh-CN" altLang="zh-CN" sz="1400">
              <a:effectLst/>
            </a:endParaRPr>
          </a:p>
        </c:rich>
      </c:tx>
      <c:layout>
        <c:manualLayout>
          <c:xMode val="edge"/>
          <c:yMode val="edge"/>
          <c:x val="0.328874183175902"/>
          <c:y val="5.4021390077611899E-2"/>
        </c:manualLayout>
      </c:layout>
      <c:overlay val="0"/>
      <c:spPr>
        <a:noFill/>
        <a:ln w="25400">
          <a:noFill/>
        </a:ln>
      </c:spPr>
    </c:title>
    <c:autoTitleDeleted val="0"/>
    <c:plotArea>
      <c:layout>
        <c:manualLayout>
          <c:layoutTarget val="inner"/>
          <c:xMode val="edge"/>
          <c:yMode val="edge"/>
          <c:x val="0.13405668795949"/>
          <c:y val="0.20097264056224901"/>
          <c:w val="0.81576846460008801"/>
          <c:h val="0.60480721880440302"/>
        </c:manualLayout>
      </c:layout>
      <c:lineChart>
        <c:grouping val="stacked"/>
        <c:varyColors val="0"/>
        <c:ser>
          <c:idx val="0"/>
          <c:order val="0"/>
          <c:tx>
            <c:strRef>
              <c:f>图表!$A$8</c:f>
              <c:strCache>
                <c:ptCount val="1"/>
                <c:pt idx="0">
                  <c:v>社会零售商品总额累计增速                                                  </c:v>
                </c:pt>
              </c:strCache>
            </c:strRef>
          </c:tx>
          <c:spPr>
            <a:ln w="12700" cap="rnd" cmpd="sng" algn="ctr">
              <a:solidFill>
                <a:srgbClr val="000080"/>
              </a:solidFill>
              <a:prstDash val="solid"/>
              <a:round/>
            </a:ln>
          </c:spPr>
          <c:marker>
            <c:symbol val="diamond"/>
            <c:size val="5"/>
            <c:spPr>
              <a:solidFill>
                <a:srgbClr val="000080"/>
              </a:solidFill>
              <a:ln w="12700" cap="flat" cmpd="sng" algn="ctr">
                <a:solidFill>
                  <a:srgbClr val="000080"/>
                </a:solidFill>
                <a:prstDash val="solid"/>
                <a:round/>
              </a:ln>
            </c:spPr>
          </c:marker>
          <c:dLbls>
            <c:dLbl>
              <c:idx val="1"/>
              <c:layout>
                <c:manualLayout>
                  <c:x val="-2.31374235984717E-2"/>
                  <c:y val="4.056224899598390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4355568373488299E-2"/>
                  <c:y val="4.418469331872949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4539691695348798E-2"/>
                  <c:y val="5.86744706097113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图表!$B$7:$F$7</c:f>
              <c:strCache>
                <c:ptCount val="5"/>
                <c:pt idx="0">
                  <c:v>2020年3月</c:v>
                </c:pt>
                <c:pt idx="1">
                  <c:v>6月</c:v>
                </c:pt>
                <c:pt idx="2">
                  <c:v>9月</c:v>
                </c:pt>
                <c:pt idx="3">
                  <c:v>12月</c:v>
                </c:pt>
                <c:pt idx="4">
                  <c:v>20201年3月</c:v>
                </c:pt>
              </c:strCache>
            </c:strRef>
          </c:cat>
          <c:val>
            <c:numRef>
              <c:f>图表!$B$8:$F$8</c:f>
              <c:numCache>
                <c:formatCode>0.0_ </c:formatCode>
                <c:ptCount val="5"/>
                <c:pt idx="0">
                  <c:v>-24.1</c:v>
                </c:pt>
                <c:pt idx="1">
                  <c:v>-14.180253440970001</c:v>
                </c:pt>
                <c:pt idx="2">
                  <c:v>-11.209760724180301</c:v>
                </c:pt>
                <c:pt idx="3">
                  <c:v>-5.9399430744437502</c:v>
                </c:pt>
                <c:pt idx="4">
                  <c:v>34.115536663510397</c:v>
                </c:pt>
              </c:numCache>
            </c:numRef>
          </c:val>
          <c:smooth val="0"/>
        </c:ser>
        <c:dLbls>
          <c:showLegendKey val="0"/>
          <c:showVal val="1"/>
          <c:showCatName val="0"/>
          <c:showSerName val="0"/>
          <c:showPercent val="0"/>
          <c:showBubbleSize val="0"/>
        </c:dLbls>
        <c:marker val="1"/>
        <c:smooth val="0"/>
        <c:axId val="461043160"/>
        <c:axId val="461043552"/>
      </c:lineChart>
      <c:catAx>
        <c:axId val="461043160"/>
        <c:scaling>
          <c:orientation val="minMax"/>
        </c:scaling>
        <c:delete val="0"/>
        <c:axPos val="b"/>
        <c:title>
          <c:tx>
            <c:rich>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en-US" altLang="zh-CN"/>
                  <a:t>%</a:t>
                </a:r>
                <a:endParaRPr lang="zh-CN" altLang="en-US"/>
              </a:p>
            </c:rich>
          </c:tx>
          <c:layout>
            <c:manualLayout>
              <c:xMode val="edge"/>
              <c:yMode val="edge"/>
              <c:x val="0.12336187052374301"/>
              <c:y val="7.7668629061701397E-2"/>
            </c:manualLayout>
          </c:layout>
          <c:overlay val="0"/>
        </c:title>
        <c:numFmt formatCode="General"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1043552"/>
        <c:crosses val="autoZero"/>
        <c:auto val="1"/>
        <c:lblAlgn val="ctr"/>
        <c:lblOffset val="100"/>
        <c:tickLblSkip val="1"/>
        <c:noMultiLvlLbl val="0"/>
      </c:catAx>
      <c:valAx>
        <c:axId val="461043552"/>
        <c:scaling>
          <c:orientation val="minMax"/>
        </c:scaling>
        <c:delete val="0"/>
        <c:axPos val="l"/>
        <c:numFmt formatCode="0.0_ "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1043160"/>
        <c:crosses val="autoZero"/>
        <c:crossBetween val="between"/>
      </c:valAx>
    </c:plotArea>
    <c:legend>
      <c:legendPos val="b"/>
      <c:layout>
        <c:manualLayout>
          <c:xMode val="edge"/>
          <c:yMode val="edge"/>
          <c:x val="0.27528443228403998"/>
          <c:y val="0.90985590087623203"/>
          <c:w val="0.427400659030922"/>
          <c:h val="6.4786988864549103E-2"/>
        </c:manualLayout>
      </c:layout>
      <c:overlay val="0"/>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legend>
    <c:plotVisOnly val="1"/>
    <c:dispBlanksAs val="zero"/>
    <c:showDLblsOverMax val="0"/>
  </c:chart>
  <c:spPr>
    <a:solidFill>
      <a:srgbClr val="FFFFFF"/>
    </a:solidFill>
    <a:ln w="3175" cap="flat" cmpd="sng" algn="ctr">
      <a:solidFill>
        <a:schemeClr val="bg1"/>
      </a:solidFill>
      <a:prstDash val="solid"/>
      <a:round/>
    </a:ln>
  </c:spPr>
  <c:txPr>
    <a:bodyPr/>
    <a:lstStyle/>
    <a:p>
      <a:pPr>
        <a:defRPr lang="zh-CN" sz="1200" b="0" i="0" u="none" strike="noStrike"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440" b="1"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zh-CN" altLang="en-US" b="1"/>
              <a:t>社会固定资产投资</a:t>
            </a:r>
            <a:endParaRPr lang="en-US" altLang="zh-CN" b="1"/>
          </a:p>
        </c:rich>
      </c:tx>
      <c:layout>
        <c:manualLayout>
          <c:xMode val="edge"/>
          <c:yMode val="edge"/>
          <c:x val="0.40745235329227097"/>
          <c:y val="0"/>
        </c:manualLayout>
      </c:layout>
      <c:overlay val="0"/>
    </c:title>
    <c:autoTitleDeleted val="0"/>
    <c:plotArea>
      <c:layout>
        <c:manualLayout>
          <c:layoutTarget val="inner"/>
          <c:xMode val="edge"/>
          <c:yMode val="edge"/>
          <c:x val="7.0271441447495794E-2"/>
          <c:y val="0.13059470293417899"/>
          <c:w val="0.90510948905109501"/>
          <c:h val="0.68266666666666698"/>
        </c:manualLayout>
      </c:layout>
      <c:lineChart>
        <c:grouping val="stacked"/>
        <c:varyColors val="0"/>
        <c:ser>
          <c:idx val="0"/>
          <c:order val="0"/>
          <c:tx>
            <c:strRef>
              <c:f>图表!$A$6</c:f>
              <c:strCache>
                <c:ptCount val="1"/>
                <c:pt idx="0">
                  <c:v>固定资产投资</c:v>
                </c:pt>
              </c:strCache>
            </c:strRef>
          </c:tx>
          <c:spPr>
            <a:ln w="12700" cap="rnd" cmpd="sng" algn="ctr">
              <a:solidFill>
                <a:srgbClr val="000080"/>
              </a:solidFill>
              <a:prstDash val="solid"/>
              <a:round/>
            </a:ln>
          </c:spPr>
          <c:marker>
            <c:symbol val="diamond"/>
            <c:size val="5"/>
            <c:spPr>
              <a:solidFill>
                <a:srgbClr val="000080"/>
              </a:solidFill>
              <a:ln w="6350" cap="flat" cmpd="sng" algn="ctr">
                <a:solidFill>
                  <a:srgbClr val="000080"/>
                </a:solidFill>
                <a:prstDash val="solid"/>
                <a:round/>
              </a:ln>
            </c:spPr>
          </c:marker>
          <c:dLbls>
            <c:dLbl>
              <c:idx val="1"/>
              <c:layout>
                <c:manualLayout>
                  <c:x val="-1.0545532286987701E-2"/>
                  <c:y val="-3.26569475637377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0545532286987701E-2"/>
                  <c:y val="3.989711985584389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4763745201782801E-2"/>
                  <c:y val="3.08278614283962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图表!$C$5:$M$5</c:f>
              <c:strCache>
                <c:ptCount val="11"/>
                <c:pt idx="0">
                  <c:v>4月</c:v>
                </c:pt>
                <c:pt idx="1">
                  <c:v>5月</c:v>
                </c:pt>
                <c:pt idx="2">
                  <c:v>6月</c:v>
                </c:pt>
                <c:pt idx="3">
                  <c:v>7月</c:v>
                </c:pt>
                <c:pt idx="4">
                  <c:v>8月</c:v>
                </c:pt>
                <c:pt idx="5">
                  <c:v>9月</c:v>
                </c:pt>
                <c:pt idx="6">
                  <c:v>10月</c:v>
                </c:pt>
                <c:pt idx="7">
                  <c:v>11月</c:v>
                </c:pt>
                <c:pt idx="8">
                  <c:v>12月</c:v>
                </c:pt>
                <c:pt idx="9">
                  <c:v>2021年3月</c:v>
                </c:pt>
                <c:pt idx="10">
                  <c:v>4月</c:v>
                </c:pt>
              </c:strCache>
            </c:strRef>
          </c:cat>
          <c:val>
            <c:numRef>
              <c:f>图表!$C$6:$M$6</c:f>
              <c:numCache>
                <c:formatCode>0.0_);[Red]\(0.0\)</c:formatCode>
                <c:ptCount val="11"/>
                <c:pt idx="0">
                  <c:v>20.8</c:v>
                </c:pt>
                <c:pt idx="1">
                  <c:v>13.4</c:v>
                </c:pt>
                <c:pt idx="2">
                  <c:v>13.8</c:v>
                </c:pt>
                <c:pt idx="3">
                  <c:v>12.2527190036792</c:v>
                </c:pt>
                <c:pt idx="4">
                  <c:v>11</c:v>
                </c:pt>
                <c:pt idx="5">
                  <c:v>8.7289698322990503</c:v>
                </c:pt>
                <c:pt idx="6">
                  <c:v>9</c:v>
                </c:pt>
                <c:pt idx="7">
                  <c:v>7.7</c:v>
                </c:pt>
                <c:pt idx="8">
                  <c:v>8.6</c:v>
                </c:pt>
                <c:pt idx="9">
                  <c:v>35.845733131621799</c:v>
                </c:pt>
                <c:pt idx="10" formatCode="0.0_ ">
                  <c:v>11.622815200343799</c:v>
                </c:pt>
              </c:numCache>
            </c:numRef>
          </c:val>
          <c:smooth val="0"/>
        </c:ser>
        <c:dLbls>
          <c:showLegendKey val="0"/>
          <c:showVal val="1"/>
          <c:showCatName val="0"/>
          <c:showSerName val="0"/>
          <c:showPercent val="0"/>
          <c:showBubbleSize val="0"/>
        </c:dLbls>
        <c:marker val="1"/>
        <c:smooth val="0"/>
        <c:axId val="461044336"/>
        <c:axId val="461044728"/>
      </c:lineChart>
      <c:catAx>
        <c:axId val="461044336"/>
        <c:scaling>
          <c:orientation val="minMax"/>
        </c:scaling>
        <c:delete val="0"/>
        <c:axPos val="b"/>
        <c:title>
          <c:tx>
            <c:rich>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en-US" altLang="zh-CN"/>
                  <a:t>%</a:t>
                </a:r>
                <a:endParaRPr lang="zh-CN" altLang="en-US"/>
              </a:p>
            </c:rich>
          </c:tx>
          <c:layout>
            <c:manualLayout>
              <c:xMode val="edge"/>
              <c:yMode val="edge"/>
              <c:x val="6.5853057169185006E-2"/>
              <c:y val="5.9263438153489501E-2"/>
            </c:manualLayout>
          </c:layout>
          <c:overlay val="0"/>
        </c:title>
        <c:numFmt formatCode="General"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1044728"/>
        <c:crosses val="autoZero"/>
        <c:auto val="1"/>
        <c:lblAlgn val="ctr"/>
        <c:lblOffset val="100"/>
        <c:tickLblSkip val="1"/>
        <c:noMultiLvlLbl val="0"/>
      </c:catAx>
      <c:valAx>
        <c:axId val="461044728"/>
        <c:scaling>
          <c:orientation val="minMax"/>
        </c:scaling>
        <c:delete val="0"/>
        <c:axPos val="l"/>
        <c:numFmt formatCode="0.0_);[Red]\(0.0\)" sourceLinked="1"/>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crossAx val="461044336"/>
        <c:crosses val="autoZero"/>
        <c:crossBetween val="between"/>
      </c:valAx>
    </c:plotArea>
    <c:legend>
      <c:legendPos val="r"/>
      <c:layout>
        <c:manualLayout>
          <c:xMode val="edge"/>
          <c:yMode val="edge"/>
          <c:x val="0.40945019192868798"/>
          <c:y val="0.90786728413796203"/>
          <c:w val="0.24465634905811501"/>
          <c:h val="5.4067538600882398E-2"/>
        </c:manualLayout>
      </c:layout>
      <c:overlay val="0"/>
      <c:txPr>
        <a:bodyPr rot="0" spcFirstLastPara="0" vertOverflow="ellipsis" vert="horz" wrap="square" anchor="ctr" anchorCtr="1"/>
        <a:lstStyle/>
        <a:p>
          <a:pPr>
            <a:defRPr lang="zh-CN" sz="12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legend>
    <c:plotVisOnly val="1"/>
    <c:dispBlanksAs val="zero"/>
    <c:showDLblsOverMax val="0"/>
  </c:chart>
  <c:spPr>
    <a:solidFill>
      <a:srgbClr val="FFFFFF"/>
    </a:solidFill>
    <a:ln w="3175" cap="flat" cmpd="sng" algn="ctr">
      <a:solidFill>
        <a:schemeClr val="bg1"/>
      </a:solidFill>
      <a:prstDash val="solid"/>
      <a:round/>
    </a:ln>
  </c:spPr>
  <c:txPr>
    <a:bodyPr/>
    <a:lstStyle/>
    <a:p>
      <a:pPr>
        <a:defRPr lang="zh-CN" sz="1200" b="0" i="0" u="none" strike="noStrike" baseline="0">
          <a:solidFill>
            <a:srgbClr val="000000"/>
          </a:solidFill>
          <a:latin typeface="宋体" panose="02010600030101010101" pitchFamily="7" charset="-122"/>
          <a:ea typeface="宋体" panose="02010600030101010101" pitchFamily="7" charset="-122"/>
          <a:cs typeface="宋体" panose="02010600030101010101" pitchFamily="7" charset="-122"/>
        </a:defRPr>
      </a:pPr>
      <a:endParaRPr lang="zh-CN"/>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874060</xdr:colOff>
      <xdr:row>21</xdr:row>
      <xdr:rowOff>122145</xdr:rowOff>
    </xdr:from>
    <xdr:to>
      <xdr:col>6</xdr:col>
      <xdr:colOff>426311</xdr:colOff>
      <xdr:row>42</xdr:row>
      <xdr:rowOff>19910</xdr:rowOff>
    </xdr:to>
    <xdr:graphicFrame macro="">
      <xdr:nvGraphicFramePr>
        <xdr:cNvPr id="2782664"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404495</xdr:colOff>
      <xdr:row>43</xdr:row>
      <xdr:rowOff>93980</xdr:rowOff>
    </xdr:from>
    <xdr:to>
      <xdr:col>7</xdr:col>
      <xdr:colOff>56553</xdr:colOff>
      <xdr:row>63</xdr:row>
      <xdr:rowOff>130399</xdr:rowOff>
    </xdr:to>
    <xdr:graphicFrame macro="">
      <xdr:nvGraphicFramePr>
        <xdr:cNvPr id="2782666"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448235</xdr:colOff>
      <xdr:row>99</xdr:row>
      <xdr:rowOff>156882</xdr:rowOff>
    </xdr:from>
    <xdr:to>
      <xdr:col>9</xdr:col>
      <xdr:colOff>324970</xdr:colOff>
      <xdr:row>127</xdr:row>
      <xdr:rowOff>112059</xdr:rowOff>
    </xdr:to>
    <xdr:graphicFrame macro="">
      <xdr:nvGraphicFramePr>
        <xdr:cNvPr id="2782668" name="图表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345701</xdr:colOff>
      <xdr:row>70</xdr:row>
      <xdr:rowOff>65557</xdr:rowOff>
    </xdr:from>
    <xdr:to>
      <xdr:col>19</xdr:col>
      <xdr:colOff>257736</xdr:colOff>
      <xdr:row>90</xdr:row>
      <xdr:rowOff>122707</xdr:rowOff>
    </xdr:to>
    <xdr:graphicFrame macro="">
      <xdr:nvGraphicFramePr>
        <xdr:cNvPr id="2782669" name="图表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354779</xdr:colOff>
      <xdr:row>97</xdr:row>
      <xdr:rowOff>68883</xdr:rowOff>
    </xdr:from>
    <xdr:to>
      <xdr:col>19</xdr:col>
      <xdr:colOff>1210274</xdr:colOff>
      <xdr:row>117</xdr:row>
      <xdr:rowOff>30783</xdr:rowOff>
    </xdr:to>
    <xdr:graphicFrame macro="">
      <xdr:nvGraphicFramePr>
        <xdr:cNvPr id="2" name="图表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983715</xdr:colOff>
      <xdr:row>68</xdr:row>
      <xdr:rowOff>81563</xdr:rowOff>
    </xdr:from>
    <xdr:to>
      <xdr:col>8</xdr:col>
      <xdr:colOff>336177</xdr:colOff>
      <xdr:row>88</xdr:row>
      <xdr:rowOff>1601</xdr:rowOff>
    </xdr:to>
    <xdr:graphicFrame macro="">
      <xdr:nvGraphicFramePr>
        <xdr:cNvPr id="11"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930088</xdr:colOff>
      <xdr:row>44</xdr:row>
      <xdr:rowOff>11205</xdr:rowOff>
    </xdr:from>
    <xdr:to>
      <xdr:col>18</xdr:col>
      <xdr:colOff>683878</xdr:colOff>
      <xdr:row>67</xdr:row>
      <xdr:rowOff>88445</xdr:rowOff>
    </xdr:to>
    <xdr:graphicFrame macro="">
      <xdr:nvGraphicFramePr>
        <xdr:cNvPr id="13"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workbookViewId="0">
      <selection activeCell="A14" sqref="A14"/>
    </sheetView>
  </sheetViews>
  <sheetFormatPr defaultColWidth="9" defaultRowHeight="14.25" customHeight="1"/>
  <cols>
    <col min="1" max="1" width="38" style="40" customWidth="1"/>
    <col min="2" max="16384" width="9" style="40"/>
  </cols>
  <sheetData>
    <row r="2" spans="1:1" ht="14.25" customHeight="1">
      <c r="A2" s="316"/>
    </row>
    <row r="3" spans="1:1" ht="33.75" customHeight="1">
      <c r="A3" s="317" t="s">
        <v>0</v>
      </c>
    </row>
    <row r="4" spans="1:1" ht="27" customHeight="1">
      <c r="A4" s="318"/>
    </row>
    <row r="5" spans="1:1" ht="33.75" customHeight="1">
      <c r="A5" s="319">
        <v>2021.4</v>
      </c>
    </row>
    <row r="6" spans="1:1" ht="33.75" customHeight="1">
      <c r="A6" s="317"/>
    </row>
    <row r="7" spans="1:1" ht="33.75" customHeight="1">
      <c r="A7" s="317"/>
    </row>
    <row r="8" spans="1:1" ht="33.75" customHeight="1">
      <c r="A8" s="317"/>
    </row>
    <row r="9" spans="1:1" ht="33.75" customHeight="1">
      <c r="A9" s="317"/>
    </row>
    <row r="10" spans="1:1" ht="14.25" customHeight="1">
      <c r="A10" s="316"/>
    </row>
    <row r="11" spans="1:1" ht="20.25" customHeight="1">
      <c r="A11" s="320" t="s">
        <v>1</v>
      </c>
    </row>
    <row r="12" spans="1:1" ht="14.25" customHeight="1">
      <c r="A12" s="311"/>
    </row>
    <row r="13" spans="1:1" ht="20.25" customHeight="1">
      <c r="A13" s="321">
        <v>44336</v>
      </c>
    </row>
  </sheetData>
  <phoneticPr fontId="14" type="noConversion"/>
  <pageMargins left="0.75" right="0.75" top="1" bottom="1" header="0.5" footer="0.5"/>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6"/>
  <sheetViews>
    <sheetView workbookViewId="0">
      <selection activeCell="G25" sqref="G25"/>
    </sheetView>
  </sheetViews>
  <sheetFormatPr defaultColWidth="9" defaultRowHeight="14.25" customHeight="1"/>
  <cols>
    <col min="1" max="1" width="10.25" style="40" customWidth="1"/>
    <col min="2" max="2" width="16.75" style="40" customWidth="1"/>
    <col min="3" max="3" width="15" style="40" customWidth="1"/>
    <col min="4" max="5" width="18.875" style="40" customWidth="1"/>
    <col min="6" max="6" width="20.875" style="40" customWidth="1"/>
    <col min="7" max="10" width="9" style="40"/>
    <col min="11" max="11" width="10.375" style="40"/>
    <col min="12" max="16384" width="9" style="40"/>
  </cols>
  <sheetData>
    <row r="1" spans="1:5" ht="7.5" customHeight="1"/>
    <row r="2" spans="1:5" ht="20.25" customHeight="1">
      <c r="A2" s="348" t="s">
        <v>284</v>
      </c>
      <c r="B2" s="349"/>
      <c r="C2" s="349"/>
      <c r="D2" s="349"/>
      <c r="E2" s="349"/>
    </row>
    <row r="3" spans="1:5" ht="0.75" customHeight="1">
      <c r="A3" s="362"/>
      <c r="B3" s="362"/>
      <c r="C3" s="362"/>
      <c r="D3" s="363"/>
      <c r="E3" s="363"/>
    </row>
    <row r="4" spans="1:5" ht="51.75" customHeight="1">
      <c r="A4" s="6" t="s">
        <v>200</v>
      </c>
      <c r="B4" s="364" t="s">
        <v>222</v>
      </c>
      <c r="C4" s="4" t="s">
        <v>289</v>
      </c>
      <c r="D4" s="365" t="s">
        <v>287</v>
      </c>
      <c r="E4" s="366"/>
    </row>
    <row r="5" spans="1:5" ht="18.75" customHeight="1">
      <c r="A5" s="141" t="s">
        <v>221</v>
      </c>
      <c r="B5" s="367">
        <v>11.622815200343799</v>
      </c>
      <c r="C5" s="368">
        <v>30.6</v>
      </c>
      <c r="D5" s="368">
        <v>16.2</v>
      </c>
      <c r="E5" s="63"/>
    </row>
    <row r="6" spans="1:5" ht="18.75" customHeight="1">
      <c r="A6" s="11" t="s">
        <v>206</v>
      </c>
      <c r="B6" s="369">
        <v>6.5627478757912696</v>
      </c>
      <c r="C6" s="370">
        <v>47.5</v>
      </c>
      <c r="D6" s="370">
        <v>32.200000000000003</v>
      </c>
      <c r="E6" s="63"/>
    </row>
    <row r="7" spans="1:5" ht="18.75" customHeight="1">
      <c r="A7" s="11" t="s">
        <v>207</v>
      </c>
      <c r="B7" s="369">
        <v>236.814975583288</v>
      </c>
      <c r="C7" s="370">
        <v>29.5</v>
      </c>
      <c r="D7" s="370">
        <v>22.5</v>
      </c>
      <c r="E7" s="63"/>
    </row>
    <row r="8" spans="1:5" ht="18.75" customHeight="1">
      <c r="A8" s="11" t="s">
        <v>208</v>
      </c>
      <c r="B8" s="369">
        <v>15.094372783847</v>
      </c>
      <c r="C8" s="370">
        <v>32</v>
      </c>
      <c r="D8" s="370">
        <v>16.3</v>
      </c>
      <c r="E8" s="63"/>
    </row>
    <row r="9" spans="1:5" ht="18.75" customHeight="1">
      <c r="A9" s="11" t="s">
        <v>209</v>
      </c>
      <c r="B9" s="369">
        <v>44.880229785389098</v>
      </c>
      <c r="C9" s="370">
        <v>21.9</v>
      </c>
      <c r="D9" s="370">
        <v>3</v>
      </c>
      <c r="E9" s="7"/>
    </row>
    <row r="10" spans="1:5" ht="18.75" customHeight="1">
      <c r="A10" s="11" t="s">
        <v>210</v>
      </c>
      <c r="B10" s="369">
        <v>-39.008037785299301</v>
      </c>
      <c r="C10" s="370">
        <v>26.1</v>
      </c>
      <c r="D10" s="370">
        <v>11.6</v>
      </c>
      <c r="E10" s="63"/>
    </row>
    <row r="11" spans="1:5" ht="18.75" customHeight="1">
      <c r="A11" s="11" t="s">
        <v>211</v>
      </c>
      <c r="B11" s="369">
        <v>7.5101375909755603</v>
      </c>
      <c r="C11" s="370">
        <v>10.7</v>
      </c>
      <c r="D11" s="370">
        <v>0.7</v>
      </c>
      <c r="E11" s="63"/>
    </row>
    <row r="12" spans="1:5" ht="18.75" customHeight="1">
      <c r="A12" s="371" t="s">
        <v>219</v>
      </c>
      <c r="B12" s="369">
        <v>48.668912534406999</v>
      </c>
      <c r="C12" s="370">
        <v>-2.2000000000000002</v>
      </c>
      <c r="D12" s="370">
        <v>-0.5</v>
      </c>
      <c r="E12" s="63"/>
    </row>
    <row r="13" spans="1:5" ht="18.75" customHeight="1">
      <c r="A13" s="11" t="s">
        <v>213</v>
      </c>
      <c r="B13" s="369">
        <v>6.1131294270463403</v>
      </c>
      <c r="C13" s="370">
        <v>28.8</v>
      </c>
      <c r="D13" s="370">
        <v>12.8</v>
      </c>
      <c r="E13" s="63"/>
    </row>
    <row r="14" spans="1:5" ht="18.75" customHeight="1">
      <c r="A14" s="11" t="s">
        <v>214</v>
      </c>
      <c r="B14" s="369">
        <v>-63.015571926419298</v>
      </c>
      <c r="C14" s="370">
        <v>0.4</v>
      </c>
      <c r="D14" s="370">
        <v>6</v>
      </c>
      <c r="E14" s="63"/>
    </row>
    <row r="15" spans="1:5" ht="18.75" customHeight="1">
      <c r="A15" s="11" t="s">
        <v>215</v>
      </c>
      <c r="B15" s="369">
        <v>1.00972326103215</v>
      </c>
      <c r="C15" s="370">
        <v>-51.1</v>
      </c>
      <c r="D15" s="370">
        <v>-5.4</v>
      </c>
      <c r="E15" s="63"/>
    </row>
    <row r="16" spans="1:5" ht="18.75" customHeight="1">
      <c r="A16" s="11" t="s">
        <v>216</v>
      </c>
      <c r="B16" s="369">
        <v>-67.267450740797301</v>
      </c>
      <c r="C16" s="370">
        <v>4.5</v>
      </c>
      <c r="D16" s="370">
        <v>7.7</v>
      </c>
      <c r="E16" s="63"/>
    </row>
    <row r="17" spans="1:7" ht="18.75" customHeight="1">
      <c r="A17" s="80" t="s">
        <v>217</v>
      </c>
      <c r="B17" s="372">
        <v>13.907880227330599</v>
      </c>
      <c r="C17" s="373">
        <v>51.8</v>
      </c>
      <c r="D17" s="374">
        <v>19.3</v>
      </c>
      <c r="E17" s="63"/>
    </row>
    <row r="18" spans="1:7" ht="6" customHeight="1">
      <c r="A18" s="63"/>
      <c r="B18" s="63"/>
      <c r="C18" s="63"/>
      <c r="D18" s="63"/>
      <c r="E18" s="63"/>
    </row>
    <row r="19" spans="1:7" ht="20.25" customHeight="1">
      <c r="A19" s="348" t="s">
        <v>285</v>
      </c>
      <c r="B19" s="348"/>
      <c r="C19" s="348"/>
      <c r="D19" s="348"/>
      <c r="E19" s="348"/>
      <c r="F19" s="63"/>
      <c r="G19" s="63"/>
    </row>
    <row r="20" spans="1:7" ht="3" customHeight="1">
      <c r="A20" s="71"/>
      <c r="B20" s="71"/>
      <c r="C20" s="71"/>
      <c r="D20" s="375"/>
      <c r="E20" s="375"/>
      <c r="F20" s="63"/>
      <c r="G20" s="63"/>
    </row>
    <row r="21" spans="1:7" ht="38.25" customHeight="1">
      <c r="A21" s="6" t="s">
        <v>200</v>
      </c>
      <c r="B21" s="364" t="s">
        <v>286</v>
      </c>
      <c r="C21" s="365" t="s">
        <v>51</v>
      </c>
      <c r="D21" s="364" t="s">
        <v>288</v>
      </c>
      <c r="E21" s="376" t="s">
        <v>51</v>
      </c>
    </row>
    <row r="22" spans="1:7" ht="26.25" customHeight="1">
      <c r="A22" s="141" t="s">
        <v>221</v>
      </c>
      <c r="B22" s="377">
        <v>177.19224</v>
      </c>
      <c r="C22" s="378">
        <v>34.1</v>
      </c>
      <c r="D22" s="377">
        <v>71.81626</v>
      </c>
      <c r="E22" s="378">
        <v>24.3981050753614</v>
      </c>
    </row>
    <row r="23" spans="1:7" ht="18" customHeight="1">
      <c r="A23" s="11" t="s">
        <v>206</v>
      </c>
      <c r="B23" s="379">
        <v>82.203734752149998</v>
      </c>
      <c r="C23" s="370">
        <v>37.3281185348986</v>
      </c>
      <c r="D23" s="379">
        <v>27.383749999999999</v>
      </c>
      <c r="E23" s="370">
        <v>35.491433114016601</v>
      </c>
    </row>
    <row r="24" spans="1:7" ht="18" customHeight="1">
      <c r="A24" s="11" t="s">
        <v>207</v>
      </c>
      <c r="B24" s="379">
        <v>10.4068806281368</v>
      </c>
      <c r="C24" s="370">
        <v>26.0873383136089</v>
      </c>
      <c r="D24" s="379">
        <v>7.9210399999999996</v>
      </c>
      <c r="E24" s="370">
        <v>9.9934123114725999</v>
      </c>
    </row>
    <row r="25" spans="1:7" ht="18" customHeight="1">
      <c r="A25" s="11" t="s">
        <v>208</v>
      </c>
      <c r="B25" s="379">
        <v>19.926185510068599</v>
      </c>
      <c r="C25" s="370">
        <v>36.1474983762036</v>
      </c>
      <c r="D25" s="379">
        <v>9.1843500000000002</v>
      </c>
      <c r="E25" s="370">
        <v>27.1791096099344</v>
      </c>
    </row>
    <row r="26" spans="1:7" ht="18" customHeight="1">
      <c r="A26" s="11" t="s">
        <v>209</v>
      </c>
      <c r="B26" s="380">
        <v>14.532634556137801</v>
      </c>
      <c r="C26" s="370">
        <v>26.005777777970899</v>
      </c>
      <c r="D26" s="380">
        <v>2.4313500000000001</v>
      </c>
      <c r="E26" s="370">
        <v>-22.792060616980699</v>
      </c>
    </row>
    <row r="27" spans="1:7" ht="18" customHeight="1">
      <c r="A27" s="11" t="s">
        <v>210</v>
      </c>
      <c r="B27" s="379">
        <v>17.659624847134001</v>
      </c>
      <c r="C27" s="370">
        <v>29.6089960613389</v>
      </c>
      <c r="D27" s="379">
        <v>3.58175</v>
      </c>
      <c r="E27" s="370">
        <v>2.3179743627068898</v>
      </c>
    </row>
    <row r="28" spans="1:7" ht="18" customHeight="1">
      <c r="A28" s="11" t="s">
        <v>211</v>
      </c>
      <c r="B28" s="379">
        <v>10.935505465033099</v>
      </c>
      <c r="C28" s="370">
        <v>37.944278935398401</v>
      </c>
      <c r="D28" s="379">
        <v>3.46902</v>
      </c>
      <c r="E28" s="370">
        <v>45.815512681196601</v>
      </c>
    </row>
    <row r="29" spans="1:7" ht="18" customHeight="1">
      <c r="A29" s="371" t="s">
        <v>219</v>
      </c>
      <c r="B29" s="380">
        <v>7.2518326830805204</v>
      </c>
      <c r="C29" s="370">
        <v>37.967655136503602</v>
      </c>
      <c r="D29" s="380">
        <v>1.9662200000000001</v>
      </c>
      <c r="E29" s="370">
        <v>35.458038838948703</v>
      </c>
    </row>
    <row r="30" spans="1:7" ht="18" customHeight="1">
      <c r="A30" s="11" t="s">
        <v>213</v>
      </c>
      <c r="B30" s="379">
        <v>3.1842494041916698</v>
      </c>
      <c r="C30" s="370">
        <v>35.863408317798097</v>
      </c>
      <c r="D30" s="379">
        <v>1.76997</v>
      </c>
      <c r="E30" s="370">
        <v>24.721310089208899</v>
      </c>
    </row>
    <row r="31" spans="1:7" ht="18" customHeight="1">
      <c r="A31" s="11" t="s">
        <v>214</v>
      </c>
      <c r="B31" s="379">
        <v>2.2336815239065699</v>
      </c>
      <c r="C31" s="370">
        <v>24.516425279810701</v>
      </c>
      <c r="D31" s="379">
        <v>0.43969000000000003</v>
      </c>
      <c r="E31" s="370">
        <v>-16.446868349042301</v>
      </c>
    </row>
    <row r="32" spans="1:7" ht="18" customHeight="1">
      <c r="A32" s="11" t="s">
        <v>215</v>
      </c>
      <c r="B32" s="380">
        <v>2.6814648183455301</v>
      </c>
      <c r="C32" s="370">
        <v>17.0035865441582</v>
      </c>
      <c r="D32" s="380">
        <v>0.21807000000000001</v>
      </c>
      <c r="E32" s="370">
        <v>-48.513752803683197</v>
      </c>
    </row>
    <row r="33" spans="1:5" ht="18" customHeight="1">
      <c r="A33" s="11" t="s">
        <v>216</v>
      </c>
      <c r="B33" s="379">
        <v>3.94613872433567</v>
      </c>
      <c r="C33" s="370">
        <v>33.792428216683298</v>
      </c>
      <c r="D33" s="379">
        <v>1.4487000000000001</v>
      </c>
      <c r="E33" s="370">
        <v>24.619421674801</v>
      </c>
    </row>
    <row r="34" spans="1:5" ht="18" customHeight="1">
      <c r="A34" s="80" t="s">
        <v>217</v>
      </c>
      <c r="B34" s="381">
        <v>2.2303070874797601</v>
      </c>
      <c r="C34" s="374">
        <v>35.2365080889683</v>
      </c>
      <c r="D34" s="381">
        <v>1.1828700000000001</v>
      </c>
      <c r="E34" s="374">
        <v>21.535490101400299</v>
      </c>
    </row>
    <row r="35" spans="1:5" ht="5.25" customHeight="1">
      <c r="A35" s="63"/>
      <c r="B35" s="63"/>
      <c r="C35" s="63"/>
      <c r="D35" s="303"/>
      <c r="E35" s="63"/>
    </row>
    <row r="36" spans="1:5" ht="18" customHeight="1">
      <c r="A36" s="387" t="s">
        <v>291</v>
      </c>
      <c r="B36" s="388"/>
      <c r="C36" s="388"/>
      <c r="D36" s="388"/>
    </row>
  </sheetData>
  <mergeCells count="5">
    <mergeCell ref="A2:E2"/>
    <mergeCell ref="D3:E3"/>
    <mergeCell ref="A19:E19"/>
    <mergeCell ref="D20:E20"/>
    <mergeCell ref="A36:D36"/>
  </mergeCells>
  <phoneticPr fontId="14" type="noConversion"/>
  <pageMargins left="0.75" right="0.75" top="1" bottom="1" header="0.5" footer="0.5"/>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7"/>
  <sheetViews>
    <sheetView workbookViewId="0">
      <selection activeCell="B6" sqref="B6:E6"/>
    </sheetView>
  </sheetViews>
  <sheetFormatPr defaultColWidth="9" defaultRowHeight="14.25" customHeight="1"/>
  <cols>
    <col min="1" max="1" width="8.875" style="40" customWidth="1"/>
    <col min="2" max="2" width="12.5" style="40" customWidth="1"/>
    <col min="3" max="3" width="8.375" style="40" customWidth="1"/>
    <col min="4" max="4" width="14.25" style="40" customWidth="1"/>
    <col min="5" max="5" width="9.375" style="40" customWidth="1"/>
    <col min="6" max="6" width="12.25" style="40" hidden="1" customWidth="1"/>
    <col min="7" max="7" width="14.375" style="40" hidden="1" customWidth="1"/>
    <col min="8" max="10" width="9" style="40" hidden="1" customWidth="1"/>
    <col min="11" max="11" width="0.5" style="40" hidden="1" customWidth="1"/>
    <col min="12" max="12" width="9" style="140"/>
    <col min="13" max="16384" width="9" style="40"/>
  </cols>
  <sheetData>
    <row r="1" spans="1:15" ht="7.5" customHeight="1"/>
    <row r="3" spans="1:15" ht="10.5" customHeight="1">
      <c r="A3" s="339" t="s">
        <v>223</v>
      </c>
      <c r="B3" s="340"/>
      <c r="C3" s="340"/>
      <c r="D3" s="340"/>
      <c r="E3" s="340"/>
    </row>
    <row r="4" spans="1:15" ht="29.25" customHeight="1">
      <c r="A4" s="340"/>
      <c r="B4" s="340"/>
      <c r="C4" s="340"/>
      <c r="D4" s="340"/>
      <c r="E4" s="340"/>
    </row>
    <row r="5" spans="1:15" ht="30.75" customHeight="1">
      <c r="A5" s="86" t="s">
        <v>200</v>
      </c>
      <c r="B5" s="87" t="s">
        <v>181</v>
      </c>
      <c r="C5" s="87" t="s">
        <v>51</v>
      </c>
      <c r="D5" s="87" t="s">
        <v>224</v>
      </c>
      <c r="E5" s="88" t="s">
        <v>51</v>
      </c>
    </row>
    <row r="6" spans="1:15" ht="18" customHeight="1">
      <c r="A6" s="141" t="s">
        <v>221</v>
      </c>
      <c r="B6" s="383">
        <v>184.86</v>
      </c>
      <c r="C6" s="384">
        <v>58.8</v>
      </c>
      <c r="D6" s="385">
        <v>189.75239999999999</v>
      </c>
      <c r="E6" s="386">
        <v>17.399999999999999</v>
      </c>
      <c r="F6" s="142">
        <f>F7+F8+F9+F10+F11+F13+F12+F14+F15+F16+F17+F18</f>
        <v>1049706.7999999998</v>
      </c>
      <c r="L6" s="40"/>
    </row>
    <row r="7" spans="1:15" ht="16.5" customHeight="1">
      <c r="A7" s="89" t="s">
        <v>206</v>
      </c>
      <c r="B7" s="143">
        <v>25.700199999999999</v>
      </c>
      <c r="C7" s="144">
        <v>33.5</v>
      </c>
      <c r="D7" s="145">
        <v>17.695799999999998</v>
      </c>
      <c r="E7" s="146">
        <v>8.4</v>
      </c>
      <c r="F7" s="147">
        <v>234547</v>
      </c>
      <c r="G7" s="148">
        <v>333480</v>
      </c>
      <c r="K7" s="140">
        <v>333691</v>
      </c>
      <c r="L7" s="40"/>
    </row>
    <row r="8" spans="1:15" ht="16.5" customHeight="1">
      <c r="A8" s="149" t="s">
        <v>207</v>
      </c>
      <c r="B8" s="143">
        <v>3.0470999999999999</v>
      </c>
      <c r="C8" s="144">
        <v>19</v>
      </c>
      <c r="D8" s="145">
        <v>9.5900999999999996</v>
      </c>
      <c r="E8" s="146">
        <v>-0.7</v>
      </c>
      <c r="F8" s="147">
        <v>36697</v>
      </c>
      <c r="G8" s="148">
        <v>182577</v>
      </c>
      <c r="K8" s="140">
        <v>53740</v>
      </c>
      <c r="L8" s="40"/>
    </row>
    <row r="9" spans="1:15" ht="16.5" customHeight="1">
      <c r="A9" s="89" t="s">
        <v>208</v>
      </c>
      <c r="B9" s="143">
        <v>46.294400000000003</v>
      </c>
      <c r="C9" s="144">
        <v>90.7</v>
      </c>
      <c r="D9" s="145">
        <v>34.060299999999998</v>
      </c>
      <c r="E9" s="146">
        <v>21.9</v>
      </c>
      <c r="F9" s="147">
        <v>462819</v>
      </c>
      <c r="G9" s="148">
        <v>533278</v>
      </c>
      <c r="K9" s="140">
        <v>691967</v>
      </c>
      <c r="L9" s="40"/>
    </row>
    <row r="10" spans="1:15" ht="16.5" customHeight="1">
      <c r="A10" s="89" t="s">
        <v>209</v>
      </c>
      <c r="B10" s="143">
        <v>11.9893</v>
      </c>
      <c r="C10" s="144">
        <v>104.4</v>
      </c>
      <c r="D10" s="145">
        <v>10.6976</v>
      </c>
      <c r="E10" s="146">
        <v>30.1</v>
      </c>
      <c r="F10" s="147">
        <v>165942</v>
      </c>
      <c r="G10" s="148">
        <v>216514</v>
      </c>
      <c r="K10" s="140">
        <v>259581</v>
      </c>
      <c r="L10" s="40"/>
    </row>
    <row r="11" spans="1:15" ht="16.5" customHeight="1">
      <c r="A11" s="89" t="s">
        <v>210</v>
      </c>
      <c r="B11" s="143">
        <v>4.4637000000000002</v>
      </c>
      <c r="C11" s="144">
        <v>21</v>
      </c>
      <c r="D11" s="145">
        <v>10.3832</v>
      </c>
      <c r="E11" s="146">
        <v>25.4</v>
      </c>
      <c r="F11" s="147">
        <v>80077</v>
      </c>
      <c r="G11" s="148">
        <v>179026</v>
      </c>
      <c r="K11" s="140">
        <v>125850</v>
      </c>
      <c r="L11" s="40"/>
    </row>
    <row r="12" spans="1:15" ht="16.5" customHeight="1">
      <c r="A12" s="89" t="s">
        <v>211</v>
      </c>
      <c r="B12" s="143">
        <v>4.6367000000000003</v>
      </c>
      <c r="C12" s="144">
        <v>9.5</v>
      </c>
      <c r="D12" s="145">
        <v>10.161099999999999</v>
      </c>
      <c r="E12" s="146">
        <v>29.1</v>
      </c>
      <c r="F12" s="147">
        <v>60334</v>
      </c>
      <c r="G12" s="148">
        <v>183954</v>
      </c>
      <c r="K12" s="140">
        <v>94130</v>
      </c>
      <c r="L12" s="40"/>
    </row>
    <row r="13" spans="1:15" ht="16.5" customHeight="1">
      <c r="A13" s="150" t="s">
        <v>212</v>
      </c>
      <c r="B13" s="143">
        <v>1.5228999999999999</v>
      </c>
      <c r="C13" s="144">
        <v>48.2</v>
      </c>
      <c r="D13" s="145">
        <v>10.549799999999999</v>
      </c>
      <c r="E13" s="146">
        <v>-7.5</v>
      </c>
      <c r="F13" s="147">
        <v>6175</v>
      </c>
      <c r="G13" s="148">
        <v>189010</v>
      </c>
      <c r="K13" s="140">
        <v>9261</v>
      </c>
      <c r="L13" s="40"/>
      <c r="O13" s="38"/>
    </row>
    <row r="14" spans="1:15" ht="16.5" customHeight="1">
      <c r="A14" s="89" t="s">
        <v>213</v>
      </c>
      <c r="B14" s="143">
        <v>0.34150000000000003</v>
      </c>
      <c r="C14" s="144">
        <v>38</v>
      </c>
      <c r="D14" s="145">
        <v>6.7347000000000001</v>
      </c>
      <c r="E14" s="146">
        <v>-7</v>
      </c>
      <c r="F14" s="151">
        <v>8.4</v>
      </c>
      <c r="G14" s="152">
        <v>8.4</v>
      </c>
      <c r="H14" s="152">
        <v>8.4</v>
      </c>
      <c r="K14" s="140">
        <v>9982</v>
      </c>
      <c r="L14" s="40"/>
    </row>
    <row r="15" spans="1:15" ht="16.5" customHeight="1">
      <c r="A15" s="89" t="s">
        <v>214</v>
      </c>
      <c r="B15" s="143">
        <v>0.45710000000000001</v>
      </c>
      <c r="C15" s="144">
        <v>102.6</v>
      </c>
      <c r="D15" s="145">
        <v>7.4398</v>
      </c>
      <c r="E15" s="146">
        <v>-17.2</v>
      </c>
      <c r="F15" s="151">
        <v>8.1</v>
      </c>
      <c r="G15" s="152">
        <v>8.1</v>
      </c>
      <c r="H15" s="152">
        <v>8.1</v>
      </c>
      <c r="K15" s="140">
        <v>8451</v>
      </c>
      <c r="L15" s="40"/>
    </row>
    <row r="16" spans="1:15" ht="16.5" customHeight="1">
      <c r="A16" s="89" t="s">
        <v>215</v>
      </c>
      <c r="B16" s="143">
        <v>7.9600000000000004E-2</v>
      </c>
      <c r="C16" s="144">
        <v>-42.1</v>
      </c>
      <c r="D16" s="145">
        <v>4.1170999999999998</v>
      </c>
      <c r="E16" s="146">
        <v>20.2</v>
      </c>
      <c r="F16" s="151">
        <v>17.600000000000001</v>
      </c>
      <c r="G16" s="152">
        <v>17.600000000000001</v>
      </c>
      <c r="H16" s="152">
        <v>17.600000000000001</v>
      </c>
      <c r="K16" s="140">
        <v>2505</v>
      </c>
      <c r="L16" s="40"/>
    </row>
    <row r="17" spans="1:12" ht="16.5" customHeight="1">
      <c r="A17" s="89" t="s">
        <v>216</v>
      </c>
      <c r="B17" s="143">
        <v>0.3019</v>
      </c>
      <c r="C17" s="144">
        <v>23.5</v>
      </c>
      <c r="D17" s="145">
        <v>7.6669999999999998</v>
      </c>
      <c r="E17" s="146">
        <v>45.5</v>
      </c>
      <c r="F17" s="151">
        <v>11.7</v>
      </c>
      <c r="G17" s="152">
        <v>11.7</v>
      </c>
      <c r="H17" s="152">
        <v>11.7</v>
      </c>
      <c r="K17" s="140">
        <v>13024</v>
      </c>
      <c r="L17" s="40"/>
    </row>
    <row r="18" spans="1:12" ht="22.5" customHeight="1">
      <c r="A18" s="103" t="s">
        <v>217</v>
      </c>
      <c r="B18" s="153">
        <v>0.33700000000000002</v>
      </c>
      <c r="C18" s="154">
        <v>59.6</v>
      </c>
      <c r="D18" s="155">
        <v>6.7286999999999999</v>
      </c>
      <c r="E18" s="156">
        <v>-25.4</v>
      </c>
      <c r="F18" s="147">
        <v>3070</v>
      </c>
      <c r="G18" s="148">
        <v>140463</v>
      </c>
      <c r="K18" s="140">
        <v>7632</v>
      </c>
    </row>
    <row r="19" spans="1:12" ht="14.25" customHeight="1">
      <c r="A19" s="107"/>
      <c r="B19" s="157"/>
      <c r="C19" s="107"/>
    </row>
    <row r="20" spans="1:12" ht="6.75" customHeight="1">
      <c r="A20" s="107"/>
      <c r="B20" s="107"/>
      <c r="C20" s="107"/>
      <c r="D20" s="107"/>
      <c r="E20" s="107"/>
    </row>
    <row r="21" spans="1:12" ht="23.25" customHeight="1">
      <c r="A21" s="107"/>
      <c r="B21" s="158"/>
      <c r="D21" s="107"/>
      <c r="E21" s="107"/>
    </row>
    <row r="22" spans="1:12" ht="26.25" customHeight="1">
      <c r="A22" s="340" t="s">
        <v>225</v>
      </c>
      <c r="B22" s="340"/>
      <c r="C22" s="340"/>
      <c r="D22" s="340"/>
      <c r="E22" s="340"/>
    </row>
    <row r="23" spans="1:12" ht="14.25" customHeight="1">
      <c r="A23" s="340"/>
      <c r="B23" s="340"/>
      <c r="C23" s="340"/>
      <c r="D23" s="340"/>
      <c r="E23" s="340"/>
      <c r="L23" s="63"/>
    </row>
    <row r="24" spans="1:12" ht="40.5" customHeight="1">
      <c r="A24" s="159" t="s">
        <v>226</v>
      </c>
      <c r="B24" s="5" t="s">
        <v>227</v>
      </c>
      <c r="C24" s="160" t="s">
        <v>51</v>
      </c>
      <c r="D24" s="64" t="s">
        <v>228</v>
      </c>
      <c r="E24" s="65" t="s">
        <v>229</v>
      </c>
      <c r="H24" s="327" t="s">
        <v>230</v>
      </c>
      <c r="I24" s="327"/>
      <c r="J24" s="327"/>
    </row>
    <row r="25" spans="1:12" ht="14.25" customHeight="1">
      <c r="A25" s="161" t="s">
        <v>221</v>
      </c>
      <c r="B25" s="162">
        <v>48.144199999999998</v>
      </c>
      <c r="C25" s="163">
        <v>7.1</v>
      </c>
      <c r="D25" s="164">
        <v>420.42</v>
      </c>
      <c r="E25" s="165">
        <v>40.58</v>
      </c>
      <c r="G25" s="166"/>
    </row>
    <row r="26" spans="1:12" ht="15" customHeight="1">
      <c r="A26" s="149" t="s">
        <v>206</v>
      </c>
      <c r="B26" s="167">
        <v>16.814800000000002</v>
      </c>
      <c r="C26" s="168">
        <v>6.8</v>
      </c>
      <c r="D26" s="169">
        <v>144.13</v>
      </c>
      <c r="E26" s="28">
        <v>49.26</v>
      </c>
      <c r="G26" s="166"/>
    </row>
    <row r="27" spans="1:12" ht="15" customHeight="1">
      <c r="A27" s="149" t="s">
        <v>207</v>
      </c>
      <c r="B27" s="167">
        <v>4.4333999999999998</v>
      </c>
      <c r="C27" s="28">
        <v>5.76</v>
      </c>
      <c r="D27" s="169">
        <v>11.26</v>
      </c>
      <c r="E27" s="28">
        <v>24.75</v>
      </c>
      <c r="G27" s="166"/>
    </row>
    <row r="28" spans="1:12" ht="15" customHeight="1">
      <c r="A28" s="149" t="s">
        <v>208</v>
      </c>
      <c r="B28" s="167">
        <v>2.8247</v>
      </c>
      <c r="C28" s="28">
        <v>9.11</v>
      </c>
      <c r="D28" s="169">
        <v>104.28</v>
      </c>
      <c r="E28" s="28">
        <v>32.03</v>
      </c>
      <c r="G28" s="166"/>
    </row>
    <row r="29" spans="1:12" ht="15" customHeight="1">
      <c r="A29" s="149" t="s">
        <v>209</v>
      </c>
      <c r="B29" s="167">
        <v>0.9839</v>
      </c>
      <c r="C29" s="28">
        <v>8.34</v>
      </c>
      <c r="D29" s="169">
        <v>78.89</v>
      </c>
      <c r="E29" s="28">
        <v>59.65</v>
      </c>
      <c r="G29" s="166"/>
    </row>
    <row r="30" spans="1:12" ht="15" customHeight="1">
      <c r="A30" s="149" t="s">
        <v>210</v>
      </c>
      <c r="B30" s="167">
        <v>7.9351000000000003</v>
      </c>
      <c r="C30" s="28">
        <v>7.56</v>
      </c>
      <c r="D30" s="169">
        <v>24.12</v>
      </c>
      <c r="E30" s="28">
        <v>27.09</v>
      </c>
      <c r="G30" s="166"/>
    </row>
    <row r="31" spans="1:12" ht="15" customHeight="1">
      <c r="A31" s="149" t="s">
        <v>211</v>
      </c>
      <c r="B31" s="167">
        <v>6.1952999999999996</v>
      </c>
      <c r="C31" s="28">
        <v>7.33</v>
      </c>
      <c r="D31" s="169">
        <v>17.600000000000001</v>
      </c>
      <c r="E31" s="28">
        <v>23.03</v>
      </c>
      <c r="G31" s="166"/>
    </row>
    <row r="32" spans="1:12" ht="15" customHeight="1">
      <c r="A32" s="170" t="s">
        <v>219</v>
      </c>
      <c r="B32" s="167">
        <v>2.1888999999999998</v>
      </c>
      <c r="C32" s="28">
        <v>8.68</v>
      </c>
      <c r="D32" s="169">
        <v>13.44</v>
      </c>
      <c r="E32" s="28">
        <v>51.56</v>
      </c>
      <c r="G32" s="166"/>
    </row>
    <row r="33" spans="1:7" ht="15" customHeight="1">
      <c r="A33" s="149" t="s">
        <v>213</v>
      </c>
      <c r="B33" s="167">
        <v>1.61</v>
      </c>
      <c r="C33" s="28">
        <v>6.25</v>
      </c>
      <c r="D33" s="169">
        <v>6.63</v>
      </c>
      <c r="E33" s="28">
        <v>50.16</v>
      </c>
      <c r="G33" s="166"/>
    </row>
    <row r="34" spans="1:7" ht="15" customHeight="1">
      <c r="A34" s="149" t="s">
        <v>214</v>
      </c>
      <c r="B34" s="167">
        <v>1.4390000000000001</v>
      </c>
      <c r="C34" s="28">
        <v>7.3</v>
      </c>
      <c r="D34" s="169">
        <v>5.67</v>
      </c>
      <c r="E34" s="28">
        <v>56.35</v>
      </c>
      <c r="G34" s="166"/>
    </row>
    <row r="35" spans="1:7" ht="15" customHeight="1">
      <c r="A35" s="149" t="s">
        <v>215</v>
      </c>
      <c r="B35" s="167">
        <v>0.68579999999999997</v>
      </c>
      <c r="C35" s="28">
        <v>5.04</v>
      </c>
      <c r="D35" s="169">
        <v>2.83</v>
      </c>
      <c r="E35" s="28">
        <v>56.67</v>
      </c>
      <c r="G35" s="166"/>
    </row>
    <row r="36" spans="1:7" ht="15" customHeight="1">
      <c r="A36" s="149" t="s">
        <v>216</v>
      </c>
      <c r="B36" s="167">
        <v>1.3756999999999999</v>
      </c>
      <c r="C36" s="28">
        <v>5.73</v>
      </c>
      <c r="D36" s="169">
        <v>5.08</v>
      </c>
      <c r="E36" s="28">
        <v>56.49</v>
      </c>
      <c r="G36" s="166"/>
    </row>
    <row r="37" spans="1:7" ht="15.75" customHeight="1">
      <c r="A37" s="171" t="s">
        <v>217</v>
      </c>
      <c r="B37" s="172">
        <v>1.6576</v>
      </c>
      <c r="C37" s="37">
        <v>7.35</v>
      </c>
      <c r="D37" s="173">
        <v>6.49</v>
      </c>
      <c r="E37" s="37">
        <v>56.84</v>
      </c>
      <c r="G37" s="166"/>
    </row>
  </sheetData>
  <mergeCells count="3">
    <mergeCell ref="H24:J24"/>
    <mergeCell ref="A3:E4"/>
    <mergeCell ref="A22:E23"/>
  </mergeCells>
  <phoneticPr fontId="14" type="noConversion"/>
  <pageMargins left="0.75" right="0.75" top="1" bottom="1" header="0.5" footer="0.5"/>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workbookViewId="0">
      <selection sqref="A1:E2"/>
    </sheetView>
  </sheetViews>
  <sheetFormatPr defaultColWidth="9" defaultRowHeight="14.25"/>
  <cols>
    <col min="1" max="1" width="10.75" customWidth="1"/>
    <col min="2" max="2" width="14.25" customWidth="1"/>
    <col min="4" max="4" width="13.75" customWidth="1"/>
  </cols>
  <sheetData>
    <row r="1" spans="1:5" ht="14.25" customHeight="1">
      <c r="A1" s="341" t="s">
        <v>231</v>
      </c>
      <c r="B1" s="341"/>
      <c r="C1" s="341"/>
      <c r="D1" s="341"/>
      <c r="E1" s="341"/>
    </row>
    <row r="2" spans="1:5" ht="14.25" customHeight="1">
      <c r="A2" s="342"/>
      <c r="B2" s="342"/>
      <c r="C2" s="342"/>
      <c r="D2" s="342"/>
      <c r="E2" s="342"/>
    </row>
    <row r="3" spans="1:5" ht="45" customHeight="1">
      <c r="A3" s="116" t="s">
        <v>200</v>
      </c>
      <c r="B3" s="117" t="s">
        <v>232</v>
      </c>
      <c r="C3" s="118" t="s">
        <v>51</v>
      </c>
      <c r="D3" s="117" t="s">
        <v>233</v>
      </c>
      <c r="E3" s="119" t="s">
        <v>51</v>
      </c>
    </row>
    <row r="4" spans="1:5">
      <c r="A4" s="120" t="s">
        <v>221</v>
      </c>
      <c r="B4" s="121">
        <v>7242</v>
      </c>
      <c r="C4" s="122">
        <v>13.1</v>
      </c>
      <c r="D4" s="121">
        <v>9336</v>
      </c>
      <c r="E4" s="123">
        <v>10.8</v>
      </c>
    </row>
    <row r="5" spans="1:5" ht="15">
      <c r="A5" s="124" t="s">
        <v>234</v>
      </c>
      <c r="B5" s="125">
        <v>8644</v>
      </c>
      <c r="C5" s="126">
        <v>11.9</v>
      </c>
      <c r="D5" s="125">
        <v>9716</v>
      </c>
      <c r="E5" s="127">
        <v>10.7</v>
      </c>
    </row>
    <row r="6" spans="1:5" ht="15">
      <c r="A6" s="128" t="s">
        <v>235</v>
      </c>
      <c r="B6" s="125">
        <v>6493</v>
      </c>
      <c r="C6" s="126">
        <v>13.5</v>
      </c>
      <c r="D6" s="125">
        <v>8983</v>
      </c>
      <c r="E6" s="127">
        <v>11.2</v>
      </c>
    </row>
    <row r="7" spans="1:5" ht="15">
      <c r="A7" s="124" t="s">
        <v>236</v>
      </c>
      <c r="B7" s="125">
        <v>8595</v>
      </c>
      <c r="C7" s="126">
        <v>11.8</v>
      </c>
      <c r="D7" s="125">
        <v>9936</v>
      </c>
      <c r="E7" s="127">
        <v>10.4</v>
      </c>
    </row>
    <row r="8" spans="1:5" ht="15">
      <c r="A8" s="124" t="s">
        <v>237</v>
      </c>
      <c r="B8" s="125">
        <v>8337</v>
      </c>
      <c r="C8" s="126">
        <v>12</v>
      </c>
      <c r="D8" s="125">
        <v>9897</v>
      </c>
      <c r="E8" s="127">
        <v>10.5</v>
      </c>
    </row>
    <row r="9" spans="1:5" ht="15">
      <c r="A9" s="124" t="s">
        <v>238</v>
      </c>
      <c r="B9" s="125">
        <v>8084</v>
      </c>
      <c r="C9" s="126">
        <v>12.6</v>
      </c>
      <c r="D9" s="125">
        <v>9651</v>
      </c>
      <c r="E9" s="127">
        <v>10.8</v>
      </c>
    </row>
    <row r="10" spans="1:5" ht="15">
      <c r="A10" s="124" t="s">
        <v>239</v>
      </c>
      <c r="B10" s="125">
        <v>7061</v>
      </c>
      <c r="C10" s="126">
        <v>13.4</v>
      </c>
      <c r="D10" s="125">
        <v>9038</v>
      </c>
      <c r="E10" s="127">
        <v>10.6</v>
      </c>
    </row>
    <row r="11" spans="1:5" ht="15">
      <c r="A11" s="129" t="s">
        <v>240</v>
      </c>
      <c r="B11" s="125">
        <v>5677</v>
      </c>
      <c r="C11" s="126">
        <v>14.2</v>
      </c>
      <c r="D11" s="125">
        <v>8182</v>
      </c>
      <c r="E11" s="127">
        <v>11</v>
      </c>
    </row>
    <row r="12" spans="1:5" ht="15">
      <c r="A12" s="124" t="s">
        <v>241</v>
      </c>
      <c r="B12" s="125">
        <v>5801</v>
      </c>
      <c r="C12" s="126">
        <v>14.3</v>
      </c>
      <c r="D12" s="125">
        <v>8191</v>
      </c>
      <c r="E12" s="127">
        <v>10.9</v>
      </c>
    </row>
    <row r="13" spans="1:5" ht="15">
      <c r="A13" s="124" t="s">
        <v>242</v>
      </c>
      <c r="B13" s="125">
        <v>4836</v>
      </c>
      <c r="C13" s="126">
        <v>15.2</v>
      </c>
      <c r="D13" s="125">
        <v>7853</v>
      </c>
      <c r="E13" s="127">
        <v>11.3</v>
      </c>
    </row>
    <row r="14" spans="1:5" ht="15">
      <c r="A14" s="124" t="s">
        <v>243</v>
      </c>
      <c r="B14" s="125">
        <v>5430</v>
      </c>
      <c r="C14" s="126">
        <v>14</v>
      </c>
      <c r="D14" s="125">
        <v>7834</v>
      </c>
      <c r="E14" s="127">
        <v>11.1</v>
      </c>
    </row>
    <row r="15" spans="1:5" ht="15">
      <c r="A15" s="124" t="s">
        <v>244</v>
      </c>
      <c r="B15" s="125">
        <v>5183</v>
      </c>
      <c r="C15" s="126">
        <v>14.4</v>
      </c>
      <c r="D15" s="125">
        <v>7848</v>
      </c>
      <c r="E15" s="127">
        <v>11</v>
      </c>
    </row>
    <row r="16" spans="1:5" ht="15">
      <c r="A16" s="130" t="s">
        <v>245</v>
      </c>
      <c r="B16" s="131">
        <v>5197</v>
      </c>
      <c r="C16" s="132">
        <v>14.8</v>
      </c>
      <c r="D16" s="131">
        <v>7876</v>
      </c>
      <c r="E16" s="133">
        <v>11.4</v>
      </c>
    </row>
    <row r="17" spans="1:5" ht="62.25" customHeight="1">
      <c r="A17" s="343" t="s">
        <v>246</v>
      </c>
      <c r="B17" s="343"/>
      <c r="C17" s="343"/>
      <c r="D17" s="343"/>
      <c r="E17" s="343"/>
    </row>
    <row r="18" spans="1:5" ht="14.25" customHeight="1">
      <c r="A18" s="344"/>
      <c r="B18" s="344"/>
      <c r="C18" s="344"/>
      <c r="D18" s="343"/>
      <c r="E18" s="343"/>
    </row>
    <row r="19" spans="1:5" ht="54" customHeight="1">
      <c r="A19" s="134"/>
      <c r="B19" s="117" t="s">
        <v>247</v>
      </c>
      <c r="C19" s="135" t="s">
        <v>51</v>
      </c>
      <c r="D19" s="136"/>
      <c r="E19" s="136"/>
    </row>
    <row r="20" spans="1:5" ht="20.25" customHeight="1">
      <c r="A20" s="120" t="s">
        <v>221</v>
      </c>
      <c r="B20" s="137">
        <v>4829</v>
      </c>
      <c r="C20" s="138">
        <v>17.8</v>
      </c>
      <c r="D20" s="139"/>
      <c r="E20" s="139"/>
    </row>
    <row r="21" spans="1:5" ht="18.75" customHeight="1">
      <c r="A21" s="124" t="s">
        <v>234</v>
      </c>
      <c r="B21" s="125">
        <v>5780</v>
      </c>
      <c r="C21" s="127">
        <v>17.5</v>
      </c>
      <c r="D21" s="139"/>
      <c r="E21" s="139"/>
    </row>
    <row r="22" spans="1:5" ht="26.25" customHeight="1">
      <c r="A22" s="128" t="s">
        <v>235</v>
      </c>
      <c r="B22" s="125">
        <v>4344</v>
      </c>
      <c r="C22" s="127">
        <v>17.7</v>
      </c>
      <c r="D22" s="139"/>
      <c r="E22" s="139"/>
    </row>
    <row r="23" spans="1:5" ht="15">
      <c r="A23" s="124" t="s">
        <v>236</v>
      </c>
      <c r="B23" s="125">
        <v>5703</v>
      </c>
      <c r="C23" s="127">
        <v>17.399999999999999</v>
      </c>
      <c r="D23" s="139"/>
      <c r="E23" s="139"/>
    </row>
    <row r="24" spans="1:5" ht="15">
      <c r="A24" s="124" t="s">
        <v>237</v>
      </c>
      <c r="B24" s="125">
        <v>5530</v>
      </c>
      <c r="C24" s="127">
        <v>17.2</v>
      </c>
      <c r="D24" s="139"/>
      <c r="E24" s="139"/>
    </row>
    <row r="25" spans="1:5" ht="15">
      <c r="A25" s="124" t="s">
        <v>238</v>
      </c>
      <c r="B25" s="125">
        <v>5653</v>
      </c>
      <c r="C25" s="127">
        <v>17.5</v>
      </c>
      <c r="D25" s="139"/>
      <c r="E25" s="139"/>
    </row>
    <row r="26" spans="1:5" ht="15">
      <c r="A26" s="124" t="s">
        <v>239</v>
      </c>
      <c r="B26" s="125">
        <v>5509</v>
      </c>
      <c r="C26" s="127">
        <v>17</v>
      </c>
      <c r="D26" s="139"/>
      <c r="E26" s="139"/>
    </row>
    <row r="27" spans="1:5" ht="15">
      <c r="A27" s="129" t="s">
        <v>240</v>
      </c>
      <c r="B27" s="125">
        <v>4268</v>
      </c>
      <c r="C27" s="127">
        <v>17.600000000000001</v>
      </c>
      <c r="D27" s="139"/>
      <c r="E27" s="139"/>
    </row>
    <row r="28" spans="1:5" ht="15">
      <c r="A28" s="124" t="s">
        <v>241</v>
      </c>
      <c r="B28" s="125">
        <v>4335</v>
      </c>
      <c r="C28" s="127">
        <v>18.2</v>
      </c>
      <c r="D28" s="139"/>
      <c r="E28" s="139"/>
    </row>
    <row r="29" spans="1:5" ht="15">
      <c r="A29" s="124" t="s">
        <v>242</v>
      </c>
      <c r="B29" s="125">
        <v>3842</v>
      </c>
      <c r="C29" s="127">
        <v>17.5</v>
      </c>
      <c r="D29" s="139"/>
      <c r="E29" s="139"/>
    </row>
    <row r="30" spans="1:5" ht="15">
      <c r="A30" s="124" t="s">
        <v>243</v>
      </c>
      <c r="B30" s="125">
        <v>3841</v>
      </c>
      <c r="C30" s="127">
        <v>17.899999999999999</v>
      </c>
      <c r="D30" s="139"/>
      <c r="E30" s="139"/>
    </row>
    <row r="31" spans="1:5" ht="15">
      <c r="A31" s="124" t="s">
        <v>244</v>
      </c>
      <c r="B31" s="125">
        <v>3796</v>
      </c>
      <c r="C31" s="127">
        <v>18</v>
      </c>
      <c r="D31" s="139"/>
      <c r="E31" s="139"/>
    </row>
    <row r="32" spans="1:5" ht="15">
      <c r="A32" s="130" t="s">
        <v>245</v>
      </c>
      <c r="B32" s="131">
        <v>3850</v>
      </c>
      <c r="C32" s="133">
        <v>18.100000000000001</v>
      </c>
      <c r="D32" s="139"/>
      <c r="E32" s="139"/>
    </row>
    <row r="33" spans="1:5" ht="14.25" customHeight="1">
      <c r="A33" s="139"/>
      <c r="B33" s="139"/>
      <c r="C33" s="139"/>
      <c r="D33" s="139"/>
      <c r="E33" s="139"/>
    </row>
    <row r="34" spans="1:5" ht="80.25" customHeight="1"/>
  </sheetData>
  <mergeCells count="2">
    <mergeCell ref="A1:E2"/>
    <mergeCell ref="A17:E18"/>
  </mergeCells>
  <phoneticPr fontId="14" type="noConversion"/>
  <pageMargins left="0.69930555555555596" right="0.69930555555555596"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
  <sheetViews>
    <sheetView workbookViewId="0">
      <selection activeCell="E22" sqref="E22:E34"/>
    </sheetView>
  </sheetViews>
  <sheetFormatPr defaultColWidth="9" defaultRowHeight="14.25" customHeight="1"/>
  <cols>
    <col min="1" max="1" width="10.25" style="40" customWidth="1"/>
    <col min="2" max="2" width="12.25" style="40" customWidth="1"/>
    <col min="3" max="3" width="11.25" style="40" customWidth="1"/>
    <col min="4" max="4" width="12.625" style="40" customWidth="1"/>
    <col min="5" max="5" width="10.875" style="40" customWidth="1"/>
    <col min="6" max="16384" width="9" style="40"/>
  </cols>
  <sheetData>
    <row r="1" spans="1:5" ht="6.75" customHeight="1"/>
    <row r="2" spans="1:5" ht="20.25" customHeight="1">
      <c r="A2" s="340" t="s">
        <v>248</v>
      </c>
      <c r="B2" s="340"/>
      <c r="C2" s="340"/>
      <c r="D2" s="340"/>
      <c r="E2" s="340"/>
    </row>
    <row r="3" spans="1:5" ht="6" customHeight="1">
      <c r="A3" s="42"/>
      <c r="B3" s="42"/>
      <c r="C3" s="42"/>
      <c r="D3" s="329"/>
      <c r="E3" s="329"/>
    </row>
    <row r="4" spans="1:5" ht="33" customHeight="1">
      <c r="A4" s="331" t="s">
        <v>138</v>
      </c>
      <c r="B4" s="333" t="s">
        <v>249</v>
      </c>
      <c r="C4" s="333" t="s">
        <v>202</v>
      </c>
      <c r="D4" s="333" t="s">
        <v>203</v>
      </c>
      <c r="E4" s="335" t="s">
        <v>204</v>
      </c>
    </row>
    <row r="5" spans="1:5" ht="21.75" customHeight="1">
      <c r="A5" s="345"/>
      <c r="B5" s="346"/>
      <c r="C5" s="334" t="s">
        <v>202</v>
      </c>
      <c r="D5" s="346" t="s">
        <v>203</v>
      </c>
      <c r="E5" s="347" t="s">
        <v>204</v>
      </c>
    </row>
    <row r="6" spans="1:5" ht="16.5" customHeight="1">
      <c r="A6" s="6" t="s">
        <v>250</v>
      </c>
      <c r="B6" s="90">
        <v>249310</v>
      </c>
      <c r="C6" s="91">
        <v>11332</v>
      </c>
      <c r="D6" s="92">
        <v>92623</v>
      </c>
      <c r="E6" s="93">
        <v>145355</v>
      </c>
    </row>
    <row r="7" spans="1:5" ht="16.5" customHeight="1">
      <c r="A7" s="11" t="s">
        <v>251</v>
      </c>
      <c r="B7" s="94">
        <v>6352.79</v>
      </c>
      <c r="C7" s="95">
        <v>240.84</v>
      </c>
      <c r="D7" s="96">
        <v>2895.35</v>
      </c>
      <c r="E7" s="97">
        <v>3216.6</v>
      </c>
    </row>
    <row r="8" spans="1:5" ht="16.5" customHeight="1">
      <c r="A8" s="89" t="s">
        <v>252</v>
      </c>
      <c r="B8" s="98">
        <v>2549.94</v>
      </c>
      <c r="C8" s="95">
        <v>33.479999999999997</v>
      </c>
      <c r="D8" s="95">
        <v>768.65</v>
      </c>
      <c r="E8" s="99">
        <v>1657.81</v>
      </c>
    </row>
    <row r="9" spans="1:5" ht="16.5" customHeight="1">
      <c r="A9" s="89" t="s">
        <v>253</v>
      </c>
      <c r="B9" s="98">
        <v>96.61</v>
      </c>
      <c r="C9" s="95">
        <v>2.31</v>
      </c>
      <c r="D9" s="95">
        <v>33.75</v>
      </c>
      <c r="E9" s="99">
        <v>60.54</v>
      </c>
    </row>
    <row r="10" spans="1:5" ht="16.5" customHeight="1">
      <c r="A10" s="89" t="s">
        <v>254</v>
      </c>
      <c r="B10" s="98">
        <v>511.25</v>
      </c>
      <c r="C10" s="95">
        <v>19.64</v>
      </c>
      <c r="D10" s="95">
        <v>282.77999999999997</v>
      </c>
      <c r="E10" s="99">
        <v>208.84</v>
      </c>
    </row>
    <row r="11" spans="1:5" ht="16.5" customHeight="1">
      <c r="A11" s="89" t="s">
        <v>255</v>
      </c>
      <c r="B11" s="98">
        <v>526.99</v>
      </c>
      <c r="C11" s="95">
        <v>26.11</v>
      </c>
      <c r="D11" s="95">
        <v>280.36</v>
      </c>
      <c r="E11" s="99">
        <v>220.51</v>
      </c>
    </row>
    <row r="12" spans="1:5" ht="16.5" customHeight="1">
      <c r="A12" s="89" t="s">
        <v>256</v>
      </c>
      <c r="B12" s="98">
        <v>400.71</v>
      </c>
      <c r="C12" s="95">
        <v>31.23</v>
      </c>
      <c r="D12" s="95">
        <v>158.82</v>
      </c>
      <c r="E12" s="99">
        <v>210.66</v>
      </c>
    </row>
    <row r="13" spans="1:5" ht="16.5" customHeight="1">
      <c r="A13" s="89" t="s">
        <v>257</v>
      </c>
      <c r="B13" s="98">
        <v>401.39</v>
      </c>
      <c r="C13" s="95">
        <v>11.68</v>
      </c>
      <c r="D13" s="95">
        <v>249.56</v>
      </c>
      <c r="E13" s="99">
        <v>140.15</v>
      </c>
    </row>
    <row r="14" spans="1:5" ht="16.5" customHeight="1">
      <c r="A14" s="89" t="s">
        <v>258</v>
      </c>
      <c r="B14" s="98">
        <v>367.45</v>
      </c>
      <c r="C14" s="95">
        <v>43.03</v>
      </c>
      <c r="D14" s="95">
        <v>142.44</v>
      </c>
      <c r="E14" s="99">
        <v>181.98</v>
      </c>
    </row>
    <row r="15" spans="1:5" ht="16.5" customHeight="1">
      <c r="A15" s="12" t="s">
        <v>259</v>
      </c>
      <c r="B15" s="100">
        <v>1036.08</v>
      </c>
      <c r="C15" s="101">
        <v>24.3</v>
      </c>
      <c r="D15" s="101">
        <v>708.92</v>
      </c>
      <c r="E15" s="102">
        <v>302.86</v>
      </c>
    </row>
    <row r="16" spans="1:5" ht="16.5" customHeight="1">
      <c r="A16" s="89" t="s">
        <v>260</v>
      </c>
      <c r="B16" s="98">
        <v>252.54</v>
      </c>
      <c r="C16" s="95">
        <v>30.08</v>
      </c>
      <c r="D16" s="95">
        <v>96.22</v>
      </c>
      <c r="E16" s="99">
        <v>126.24</v>
      </c>
    </row>
    <row r="17" spans="1:5" ht="16.5" customHeight="1">
      <c r="A17" s="89" t="s">
        <v>261</v>
      </c>
      <c r="B17" s="98">
        <v>165.99</v>
      </c>
      <c r="C17" s="95">
        <v>17.27</v>
      </c>
      <c r="D17" s="95">
        <v>58</v>
      </c>
      <c r="E17" s="99">
        <v>90.72</v>
      </c>
    </row>
    <row r="18" spans="1:5" ht="16.5" customHeight="1">
      <c r="A18" s="103" t="s">
        <v>262</v>
      </c>
      <c r="B18" s="104">
        <v>33.200000000000003</v>
      </c>
      <c r="C18" s="105">
        <v>1.71</v>
      </c>
      <c r="D18" s="105">
        <v>15.31</v>
      </c>
      <c r="E18" s="106">
        <v>16.18</v>
      </c>
    </row>
    <row r="19" spans="1:5" ht="15" customHeight="1">
      <c r="A19" s="107"/>
      <c r="B19" s="108"/>
      <c r="C19" s="108"/>
      <c r="D19" s="108"/>
      <c r="E19" s="108"/>
    </row>
    <row r="20" spans="1:5" ht="15" customHeight="1">
      <c r="A20" s="331" t="s">
        <v>138</v>
      </c>
      <c r="B20" s="333" t="s">
        <v>218</v>
      </c>
      <c r="C20" s="333" t="s">
        <v>263</v>
      </c>
      <c r="D20" s="333" t="s">
        <v>203</v>
      </c>
      <c r="E20" s="335" t="s">
        <v>204</v>
      </c>
    </row>
    <row r="21" spans="1:5" ht="15" customHeight="1">
      <c r="A21" s="345"/>
      <c r="B21" s="346"/>
      <c r="C21" s="346" t="s">
        <v>202</v>
      </c>
      <c r="D21" s="346" t="s">
        <v>203</v>
      </c>
      <c r="E21" s="347" t="s">
        <v>204</v>
      </c>
    </row>
    <row r="22" spans="1:5" ht="16.5" customHeight="1">
      <c r="A22" s="6" t="s">
        <v>250</v>
      </c>
      <c r="B22" s="109">
        <v>18.3</v>
      </c>
      <c r="C22" s="109">
        <v>8.1</v>
      </c>
      <c r="D22" s="109">
        <v>24.4</v>
      </c>
      <c r="E22" s="110">
        <v>15.6</v>
      </c>
    </row>
    <row r="23" spans="1:5" ht="16.5" customHeight="1">
      <c r="A23" s="11" t="s">
        <v>251</v>
      </c>
      <c r="B23" s="75">
        <v>15.4</v>
      </c>
      <c r="C23" s="75">
        <v>6.9</v>
      </c>
      <c r="D23" s="75">
        <v>18</v>
      </c>
      <c r="E23" s="83">
        <v>13.8</v>
      </c>
    </row>
    <row r="24" spans="1:5" ht="16.5" customHeight="1">
      <c r="A24" s="89" t="s">
        <v>252</v>
      </c>
      <c r="B24" s="111">
        <v>16</v>
      </c>
      <c r="C24" s="111">
        <v>5.7</v>
      </c>
      <c r="D24" s="111">
        <v>24.5</v>
      </c>
      <c r="E24" s="112">
        <v>12.7</v>
      </c>
    </row>
    <row r="25" spans="1:5" ht="16.5" customHeight="1">
      <c r="A25" s="89" t="s">
        <v>253</v>
      </c>
      <c r="B25" s="111">
        <v>16</v>
      </c>
      <c r="C25" s="111">
        <v>9.3000000000000007</v>
      </c>
      <c r="D25" s="111">
        <v>22.3</v>
      </c>
      <c r="E25" s="112">
        <v>13.1</v>
      </c>
    </row>
    <row r="26" spans="1:5" ht="16.5" customHeight="1">
      <c r="A26" s="89" t="s">
        <v>254</v>
      </c>
      <c r="B26" s="111">
        <v>11.2</v>
      </c>
      <c r="C26" s="111">
        <v>7.1</v>
      </c>
      <c r="D26" s="111">
        <v>10.9</v>
      </c>
      <c r="E26" s="112">
        <v>12</v>
      </c>
    </row>
    <row r="27" spans="1:5" ht="16.5" customHeight="1">
      <c r="A27" s="89" t="s">
        <v>255</v>
      </c>
      <c r="B27" s="111">
        <v>18.5</v>
      </c>
      <c r="C27" s="111">
        <v>7.2</v>
      </c>
      <c r="D27" s="111">
        <v>25.8</v>
      </c>
      <c r="E27" s="112">
        <v>12</v>
      </c>
    </row>
    <row r="28" spans="1:5" ht="16.5" customHeight="1">
      <c r="A28" s="89" t="s">
        <v>256</v>
      </c>
      <c r="B28" s="111">
        <v>14.6</v>
      </c>
      <c r="C28" s="111">
        <v>7.5</v>
      </c>
      <c r="D28" s="111">
        <v>21.5</v>
      </c>
      <c r="E28" s="112">
        <v>11</v>
      </c>
    </row>
    <row r="29" spans="1:5" ht="16.5" customHeight="1">
      <c r="A29" s="89" t="s">
        <v>257</v>
      </c>
      <c r="B29" s="111">
        <v>12.8</v>
      </c>
      <c r="C29" s="111">
        <v>11.4</v>
      </c>
      <c r="D29" s="111">
        <v>13.3</v>
      </c>
      <c r="E29" s="112">
        <v>12</v>
      </c>
    </row>
    <row r="30" spans="1:5" ht="16.5" customHeight="1">
      <c r="A30" s="89" t="s">
        <v>258</v>
      </c>
      <c r="B30" s="111">
        <v>17.399999999999999</v>
      </c>
      <c r="C30" s="111">
        <v>7.1</v>
      </c>
      <c r="D30" s="111">
        <v>27.2</v>
      </c>
      <c r="E30" s="112">
        <v>13.4</v>
      </c>
    </row>
    <row r="31" spans="1:5" ht="16.5" customHeight="1">
      <c r="A31" s="12" t="s">
        <v>259</v>
      </c>
      <c r="B31" s="113">
        <v>15.6</v>
      </c>
      <c r="C31" s="113">
        <v>6.4</v>
      </c>
      <c r="D31" s="113">
        <v>14.2</v>
      </c>
      <c r="E31" s="84">
        <v>19.899999999999999</v>
      </c>
    </row>
    <row r="32" spans="1:5" ht="16.5" customHeight="1">
      <c r="A32" s="89" t="s">
        <v>260</v>
      </c>
      <c r="B32" s="111">
        <v>12.6</v>
      </c>
      <c r="C32" s="111">
        <v>5.8</v>
      </c>
      <c r="D32" s="111">
        <v>10.6</v>
      </c>
      <c r="E32" s="112">
        <v>15.8</v>
      </c>
    </row>
    <row r="33" spans="1:5" ht="16.5" customHeight="1">
      <c r="A33" s="89" t="s">
        <v>261</v>
      </c>
      <c r="B33" s="111">
        <v>10.199999999999999</v>
      </c>
      <c r="C33" s="111">
        <v>6.7</v>
      </c>
      <c r="D33" s="111">
        <v>10.4</v>
      </c>
      <c r="E33" s="112">
        <v>10.7</v>
      </c>
    </row>
    <row r="34" spans="1:5" ht="16.5" customHeight="1">
      <c r="A34" s="103" t="s">
        <v>262</v>
      </c>
      <c r="B34" s="114">
        <v>11.5</v>
      </c>
      <c r="C34" s="114">
        <v>6.5</v>
      </c>
      <c r="D34" s="114">
        <v>7.4</v>
      </c>
      <c r="E34" s="115">
        <v>16.2</v>
      </c>
    </row>
    <row r="35" spans="1:5" ht="6.75" customHeight="1">
      <c r="A35" s="107"/>
      <c r="B35" s="107"/>
      <c r="C35" s="107"/>
      <c r="D35" s="107"/>
    </row>
    <row r="36" spans="1:5" ht="12.75" customHeight="1">
      <c r="A36" s="330" t="s">
        <v>220</v>
      </c>
      <c r="B36" s="330"/>
      <c r="C36" s="330"/>
      <c r="D36" s="330"/>
      <c r="E36" s="330"/>
    </row>
  </sheetData>
  <protectedRanges>
    <protectedRange sqref="B8:B18" name="区域1"/>
  </protectedRanges>
  <mergeCells count="13">
    <mergeCell ref="A2:E2"/>
    <mergeCell ref="D3:E3"/>
    <mergeCell ref="A36:E36"/>
    <mergeCell ref="A4:A5"/>
    <mergeCell ref="A20:A21"/>
    <mergeCell ref="B4:B5"/>
    <mergeCell ref="B20:B21"/>
    <mergeCell ref="C4:C5"/>
    <mergeCell ref="C20:C21"/>
    <mergeCell ref="D4:D5"/>
    <mergeCell ref="D20:D21"/>
    <mergeCell ref="E4:E5"/>
    <mergeCell ref="E20:E21"/>
  </mergeCells>
  <phoneticPr fontId="14" type="noConversion"/>
  <pageMargins left="0.75" right="0.75" top="1" bottom="1" header="0.5" footer="0.5"/>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M36"/>
  <sheetViews>
    <sheetView workbookViewId="0">
      <selection activeCell="E22" sqref="E22"/>
    </sheetView>
  </sheetViews>
  <sheetFormatPr defaultColWidth="9" defaultRowHeight="14.25" customHeight="1"/>
  <cols>
    <col min="1" max="1" width="10.25" style="40" customWidth="1"/>
    <col min="2" max="2" width="16.75" style="40" customWidth="1"/>
    <col min="3" max="3" width="13.875" style="40" customWidth="1"/>
    <col min="4" max="4" width="21.125" style="40" customWidth="1"/>
    <col min="5" max="5" width="16.125" style="40" customWidth="1"/>
    <col min="6" max="6" width="9" style="40" customWidth="1"/>
    <col min="7" max="10" width="9" style="40"/>
    <col min="11" max="12" width="11.5" style="40"/>
    <col min="13" max="16384" width="9" style="40"/>
  </cols>
  <sheetData>
    <row r="1" spans="1:13" ht="14.25" customHeight="1">
      <c r="A1" s="63"/>
      <c r="B1" s="63"/>
      <c r="C1" s="63"/>
      <c r="D1" s="63"/>
      <c r="E1" s="63"/>
    </row>
    <row r="2" spans="1:13" ht="20.25" customHeight="1">
      <c r="A2" s="382" t="s">
        <v>264</v>
      </c>
      <c r="B2" s="382"/>
      <c r="C2" s="382"/>
      <c r="D2" s="382"/>
      <c r="E2" s="22"/>
    </row>
    <row r="3" spans="1:13" ht="14.25" customHeight="1">
      <c r="A3" s="382"/>
      <c r="B3" s="382"/>
      <c r="C3" s="382"/>
      <c r="D3" s="382"/>
      <c r="E3" s="63"/>
    </row>
    <row r="4" spans="1:13" ht="27" customHeight="1">
      <c r="A4" s="6"/>
      <c r="B4" s="72" t="s">
        <v>222</v>
      </c>
      <c r="C4" s="4" t="s">
        <v>265</v>
      </c>
    </row>
    <row r="5" spans="1:13" ht="18.75" customHeight="1">
      <c r="A5" s="6" t="s">
        <v>250</v>
      </c>
      <c r="B5" s="73">
        <v>19.899999999999999</v>
      </c>
      <c r="C5" s="74">
        <v>20.3</v>
      </c>
    </row>
    <row r="6" spans="1:13" ht="18.75" customHeight="1">
      <c r="A6" s="11" t="s">
        <v>251</v>
      </c>
      <c r="B6" s="75">
        <v>21.1</v>
      </c>
      <c r="C6" s="73">
        <v>15.6</v>
      </c>
    </row>
    <row r="7" spans="1:13" ht="18.75" customHeight="1">
      <c r="A7" s="11" t="s">
        <v>252</v>
      </c>
      <c r="B7" s="76">
        <v>24.1</v>
      </c>
      <c r="C7" s="77">
        <v>6.3</v>
      </c>
    </row>
    <row r="8" spans="1:13" ht="18.75" customHeight="1">
      <c r="A8" s="11" t="s">
        <v>253</v>
      </c>
      <c r="B8" s="76">
        <v>19.2</v>
      </c>
      <c r="C8" s="77">
        <v>20</v>
      </c>
    </row>
    <row r="9" spans="1:13" ht="18.75" customHeight="1">
      <c r="A9" s="11" t="s">
        <v>254</v>
      </c>
      <c r="B9" s="76">
        <v>2.8</v>
      </c>
      <c r="C9" s="77">
        <v>11.3</v>
      </c>
    </row>
    <row r="10" spans="1:13" ht="18.75" customHeight="1">
      <c r="A10" s="11" t="s">
        <v>255</v>
      </c>
      <c r="B10" s="76">
        <v>34.5</v>
      </c>
      <c r="C10" s="73">
        <v>25.5</v>
      </c>
    </row>
    <row r="11" spans="1:13" ht="18.75" customHeight="1">
      <c r="A11" s="11" t="s">
        <v>256</v>
      </c>
      <c r="B11" s="76">
        <v>21.4</v>
      </c>
      <c r="C11" s="77">
        <v>20.5</v>
      </c>
    </row>
    <row r="12" spans="1:13" ht="18.75" customHeight="1">
      <c r="A12" s="11" t="s">
        <v>257</v>
      </c>
      <c r="B12" s="76">
        <v>11.5</v>
      </c>
      <c r="C12" s="77">
        <v>16.3</v>
      </c>
      <c r="M12" s="41"/>
    </row>
    <row r="13" spans="1:13" ht="18.75" customHeight="1">
      <c r="A13" s="11" t="s">
        <v>258</v>
      </c>
      <c r="B13" s="76">
        <v>66.900000000000006</v>
      </c>
      <c r="C13" s="77">
        <v>16.5</v>
      </c>
    </row>
    <row r="14" spans="1:13" ht="18.75" customHeight="1">
      <c r="A14" s="12" t="s">
        <v>259</v>
      </c>
      <c r="B14" s="78">
        <v>11.6</v>
      </c>
      <c r="C14" s="79">
        <v>16.2</v>
      </c>
    </row>
    <row r="15" spans="1:13" ht="18.75" customHeight="1">
      <c r="A15" s="11" t="s">
        <v>260</v>
      </c>
      <c r="B15" s="76">
        <v>14.2</v>
      </c>
      <c r="C15" s="73">
        <v>5.8</v>
      </c>
    </row>
    <row r="16" spans="1:13" ht="18.75" customHeight="1">
      <c r="A16" s="11" t="s">
        <v>261</v>
      </c>
      <c r="B16" s="76">
        <v>7.6</v>
      </c>
      <c r="C16" s="73">
        <v>11</v>
      </c>
    </row>
    <row r="17" spans="1:9" ht="18.75" customHeight="1">
      <c r="A17" s="80" t="s">
        <v>262</v>
      </c>
      <c r="B17" s="81">
        <v>1.2</v>
      </c>
      <c r="C17" s="82">
        <v>3.5</v>
      </c>
    </row>
    <row r="20" spans="1:9" ht="14.25" customHeight="1">
      <c r="A20" s="348" t="s">
        <v>266</v>
      </c>
      <c r="B20" s="348"/>
      <c r="C20" s="348"/>
      <c r="D20" s="348"/>
      <c r="E20" s="348"/>
    </row>
    <row r="21" spans="1:9" ht="14.25" customHeight="1">
      <c r="A21" s="353"/>
      <c r="B21" s="353"/>
      <c r="C21" s="353"/>
      <c r="D21" s="353"/>
      <c r="E21" s="353"/>
    </row>
    <row r="22" spans="1:9" ht="27" customHeight="1">
      <c r="A22" s="354"/>
      <c r="B22" s="355" t="s">
        <v>286</v>
      </c>
      <c r="C22" s="376" t="s">
        <v>51</v>
      </c>
      <c r="D22" s="355" t="s">
        <v>288</v>
      </c>
      <c r="E22" s="356" t="s">
        <v>51</v>
      </c>
    </row>
    <row r="23" spans="1:9" ht="19.5" customHeight="1">
      <c r="A23" s="6" t="s">
        <v>250</v>
      </c>
      <c r="B23" s="357">
        <v>105221</v>
      </c>
      <c r="C23" s="358">
        <v>33.9</v>
      </c>
      <c r="D23" s="357"/>
      <c r="E23" s="358"/>
      <c r="I23" s="85"/>
    </row>
    <row r="24" spans="1:9" ht="19.5" customHeight="1">
      <c r="A24" s="11" t="s">
        <v>251</v>
      </c>
      <c r="B24" s="357">
        <v>2529.5300000000002</v>
      </c>
      <c r="C24" s="83">
        <v>37.200000000000003</v>
      </c>
      <c r="D24" s="357">
        <v>1528.2474</v>
      </c>
      <c r="E24" s="83">
        <v>32.3457567094352</v>
      </c>
    </row>
    <row r="25" spans="1:9" ht="19.5" customHeight="1">
      <c r="A25" s="11" t="s">
        <v>252</v>
      </c>
      <c r="B25" s="357">
        <v>1300.8617200000001</v>
      </c>
      <c r="C25" s="83">
        <v>38.200000000000003</v>
      </c>
      <c r="D25" s="357">
        <v>828.75990000000002</v>
      </c>
      <c r="E25" s="83">
        <v>29.041256641566701</v>
      </c>
    </row>
    <row r="26" spans="1:9" ht="19.5" customHeight="1">
      <c r="A26" s="11" t="s">
        <v>253</v>
      </c>
      <c r="B26" s="357">
        <v>39.436450000000001</v>
      </c>
      <c r="C26" s="83">
        <v>38.299999999999997</v>
      </c>
      <c r="D26" s="357">
        <v>20.384910000000001</v>
      </c>
      <c r="E26" s="83">
        <v>37.738295529023802</v>
      </c>
    </row>
    <row r="27" spans="1:9" ht="19.5" customHeight="1">
      <c r="A27" s="11" t="s">
        <v>254</v>
      </c>
      <c r="B27" s="357">
        <v>215.89626999999999</v>
      </c>
      <c r="C27" s="83">
        <v>32.700000000000003</v>
      </c>
      <c r="D27" s="357">
        <v>162.68145999999999</v>
      </c>
      <c r="E27" s="83">
        <v>23.299451213726702</v>
      </c>
    </row>
    <row r="28" spans="1:9" ht="19.5" customHeight="1">
      <c r="A28" s="11" t="s">
        <v>255</v>
      </c>
      <c r="B28" s="357">
        <v>226.49203</v>
      </c>
      <c r="C28" s="83">
        <v>41.6</v>
      </c>
      <c r="D28" s="357">
        <v>144.94511</v>
      </c>
      <c r="E28" s="83">
        <v>66.131289728318805</v>
      </c>
    </row>
    <row r="29" spans="1:9" ht="19.5" customHeight="1">
      <c r="A29" s="11" t="s">
        <v>256</v>
      </c>
      <c r="B29" s="357">
        <v>151.33170000000001</v>
      </c>
      <c r="C29" s="83">
        <v>35.700000000000003</v>
      </c>
      <c r="D29" s="357">
        <v>96.232200000000006</v>
      </c>
      <c r="E29" s="83">
        <v>51.805776135457002</v>
      </c>
    </row>
    <row r="30" spans="1:9" ht="19.5" customHeight="1">
      <c r="A30" s="11" t="s">
        <v>257</v>
      </c>
      <c r="B30" s="357">
        <v>91.286850000000001</v>
      </c>
      <c r="C30" s="83">
        <v>33.700000000000003</v>
      </c>
      <c r="D30" s="357">
        <v>45.126010000000001</v>
      </c>
      <c r="E30" s="83">
        <v>25.7113645419075</v>
      </c>
    </row>
    <row r="31" spans="1:9" ht="19.5" customHeight="1">
      <c r="A31" s="11" t="s">
        <v>258</v>
      </c>
      <c r="B31" s="357">
        <v>146.26044999999999</v>
      </c>
      <c r="C31" s="83">
        <v>38.700000000000003</v>
      </c>
      <c r="D31" s="357">
        <v>65.644499999999994</v>
      </c>
      <c r="E31" s="83">
        <v>35.890230767458597</v>
      </c>
    </row>
    <row r="32" spans="1:9" ht="19.5" customHeight="1">
      <c r="A32" s="12" t="s">
        <v>259</v>
      </c>
      <c r="B32" s="359">
        <v>177.19224</v>
      </c>
      <c r="C32" s="84">
        <v>34.1</v>
      </c>
      <c r="D32" s="359">
        <v>71.81626</v>
      </c>
      <c r="E32" s="84">
        <v>24.431485677354601</v>
      </c>
    </row>
    <row r="33" spans="1:5" ht="19.5" customHeight="1">
      <c r="A33" s="11" t="s">
        <v>260</v>
      </c>
      <c r="B33" s="357">
        <v>120.17703</v>
      </c>
      <c r="C33" s="83">
        <v>37</v>
      </c>
      <c r="D33" s="357">
        <v>73.334590000000006</v>
      </c>
      <c r="E33" s="83">
        <v>32.317886416756103</v>
      </c>
    </row>
    <row r="34" spans="1:5" ht="19.5" customHeight="1">
      <c r="A34" s="11" t="s">
        <v>261</v>
      </c>
      <c r="B34" s="357">
        <v>48.37556</v>
      </c>
      <c r="C34" s="83">
        <v>29.8</v>
      </c>
      <c r="D34" s="357">
        <v>14.37443</v>
      </c>
      <c r="E34" s="83">
        <v>4.7388914929818498</v>
      </c>
    </row>
    <row r="35" spans="1:5" ht="19.5" customHeight="1">
      <c r="A35" s="80" t="s">
        <v>262</v>
      </c>
      <c r="B35" s="360">
        <v>12.221500000000001</v>
      </c>
      <c r="C35" s="361">
        <v>32.1</v>
      </c>
      <c r="D35" s="360">
        <v>4.9480300000000002</v>
      </c>
      <c r="E35" s="361">
        <v>28.945612800667099</v>
      </c>
    </row>
    <row r="36" spans="1:5" ht="14.25" customHeight="1">
      <c r="A36" s="63"/>
      <c r="B36" s="63"/>
      <c r="C36" s="63"/>
      <c r="D36" s="63"/>
      <c r="E36" s="63"/>
    </row>
  </sheetData>
  <protectedRanges>
    <protectedRange sqref="C7:C17" name="区域1_1_2"/>
  </protectedRanges>
  <mergeCells count="1">
    <mergeCell ref="A20:E21"/>
  </mergeCells>
  <phoneticPr fontId="14" type="noConversion"/>
  <pageMargins left="0.75" right="0.75" top="1" bottom="1" header="0.5" footer="0.5"/>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34"/>
  <sheetViews>
    <sheetView workbookViewId="0">
      <selection activeCell="E6" sqref="E6"/>
    </sheetView>
  </sheetViews>
  <sheetFormatPr defaultColWidth="9" defaultRowHeight="14.25" customHeight="1"/>
  <cols>
    <col min="1" max="1" width="12.125" style="38" customWidth="1"/>
    <col min="2" max="3" width="15" style="39" customWidth="1"/>
    <col min="4" max="4" width="12.25" style="38" customWidth="1"/>
    <col min="5" max="6" width="13.75" style="38" customWidth="1"/>
    <col min="7" max="7" width="11.375" style="38" customWidth="1"/>
    <col min="8" max="8" width="9.625" style="40" customWidth="1"/>
    <col min="9" max="12" width="9" style="40"/>
    <col min="13" max="13" width="19" style="40" customWidth="1"/>
    <col min="14" max="14" width="22.5" style="40" customWidth="1"/>
    <col min="15" max="15" width="12.125" style="40" customWidth="1"/>
    <col min="16" max="16" width="9.5" style="40" customWidth="1"/>
    <col min="17" max="17" width="15.375" style="40" customWidth="1"/>
    <col min="18" max="16384" width="9" style="40"/>
  </cols>
  <sheetData>
    <row r="2" spans="1:13" ht="20.25" customHeight="1">
      <c r="A2" s="339" t="s">
        <v>267</v>
      </c>
      <c r="B2" s="340"/>
      <c r="C2" s="340"/>
      <c r="D2" s="340"/>
      <c r="E2" s="340"/>
      <c r="F2" s="41"/>
      <c r="G2" s="41"/>
    </row>
    <row r="3" spans="1:13" ht="14.25" customHeight="1">
      <c r="A3" s="42"/>
      <c r="B3" s="43"/>
      <c r="C3" s="43"/>
      <c r="D3" s="42"/>
      <c r="E3" s="44"/>
      <c r="F3" s="45"/>
    </row>
    <row r="4" spans="1:13" ht="40.5" customHeight="1">
      <c r="A4" s="46"/>
      <c r="B4" s="47" t="s">
        <v>181</v>
      </c>
      <c r="C4" s="48" t="s">
        <v>51</v>
      </c>
      <c r="D4" s="49" t="s">
        <v>186</v>
      </c>
      <c r="E4" s="48" t="s">
        <v>51</v>
      </c>
      <c r="F4" s="50"/>
      <c r="G4" s="40"/>
    </row>
    <row r="5" spans="1:13" ht="18.75" customHeight="1">
      <c r="A5" s="6" t="s">
        <v>250</v>
      </c>
      <c r="B5" s="51">
        <v>78008</v>
      </c>
      <c r="C5" s="52">
        <v>25.5</v>
      </c>
      <c r="D5" s="51">
        <v>76396</v>
      </c>
      <c r="E5" s="53">
        <v>3.8</v>
      </c>
      <c r="F5" s="54"/>
      <c r="G5" s="40"/>
    </row>
    <row r="6" spans="1:13" ht="18.75" customHeight="1">
      <c r="A6" s="11" t="s">
        <v>251</v>
      </c>
      <c r="B6" s="55">
        <v>999.79909999999995</v>
      </c>
      <c r="C6" s="56">
        <v>32.9715647008722</v>
      </c>
      <c r="D6" s="55">
        <v>1894.5204000000001</v>
      </c>
      <c r="E6" s="56">
        <v>10.4506788081623</v>
      </c>
      <c r="F6" s="57"/>
      <c r="G6" s="40"/>
    </row>
    <row r="7" spans="1:13" ht="18.75" customHeight="1">
      <c r="A7" s="11" t="s">
        <v>252</v>
      </c>
      <c r="B7" s="55">
        <v>322.78100000000001</v>
      </c>
      <c r="C7" s="56">
        <v>27.4249873475488</v>
      </c>
      <c r="D7" s="55">
        <v>444.18290000000002</v>
      </c>
      <c r="E7" s="56">
        <v>26.551728657178099</v>
      </c>
      <c r="F7" s="54"/>
      <c r="G7" s="40"/>
    </row>
    <row r="8" spans="1:13" ht="18.75" customHeight="1">
      <c r="A8" s="11" t="s">
        <v>253</v>
      </c>
      <c r="B8" s="55">
        <v>9.7676999999999996</v>
      </c>
      <c r="C8" s="56">
        <v>16.6989247311828</v>
      </c>
      <c r="D8" s="55">
        <v>33.926699999999997</v>
      </c>
      <c r="E8" s="56">
        <v>9.8840485829959501</v>
      </c>
      <c r="F8" s="54"/>
      <c r="G8" s="40"/>
    </row>
    <row r="9" spans="1:13" ht="18.75" customHeight="1">
      <c r="A9" s="11" t="s">
        <v>254</v>
      </c>
      <c r="B9" s="55">
        <v>36.453600000000002</v>
      </c>
      <c r="C9" s="56">
        <v>22.249982393716699</v>
      </c>
      <c r="D9" s="55">
        <v>113.90089999999999</v>
      </c>
      <c r="E9" s="56">
        <v>5.8068849175753199</v>
      </c>
      <c r="F9" s="54"/>
      <c r="G9" s="40"/>
    </row>
    <row r="10" spans="1:13" ht="18.75" customHeight="1">
      <c r="A10" s="11" t="s">
        <v>255</v>
      </c>
      <c r="B10" s="55">
        <v>45.4313</v>
      </c>
      <c r="C10" s="56">
        <v>34.768988890701699</v>
      </c>
      <c r="D10" s="55">
        <v>138.2353</v>
      </c>
      <c r="E10" s="56">
        <v>15.3668262361629</v>
      </c>
      <c r="F10" s="54"/>
      <c r="G10" s="40"/>
    </row>
    <row r="11" spans="1:13" ht="22.5" customHeight="1">
      <c r="A11" s="11" t="s">
        <v>256</v>
      </c>
      <c r="B11" s="55">
        <v>35.385300000000001</v>
      </c>
      <c r="C11" s="56">
        <v>39.511035412674801</v>
      </c>
      <c r="D11" s="55">
        <v>146.09110000000001</v>
      </c>
      <c r="E11" s="56">
        <v>13.003897750381499</v>
      </c>
      <c r="F11" s="54"/>
      <c r="G11" s="40"/>
    </row>
    <row r="12" spans="1:13" ht="18.75" customHeight="1">
      <c r="A12" s="11" t="s">
        <v>257</v>
      </c>
      <c r="B12" s="55">
        <v>55.652299999999997</v>
      </c>
      <c r="C12" s="56">
        <v>6.9578336408364096</v>
      </c>
      <c r="D12" s="55">
        <v>131.6052</v>
      </c>
      <c r="E12" s="56">
        <v>3.83946232851582</v>
      </c>
      <c r="F12" s="54"/>
      <c r="G12" s="40"/>
    </row>
    <row r="13" spans="1:13" ht="18.75" customHeight="1">
      <c r="A13" s="11" t="s">
        <v>258</v>
      </c>
      <c r="B13" s="55">
        <v>20.880500000000001</v>
      </c>
      <c r="C13" s="56">
        <v>11.195428741838899</v>
      </c>
      <c r="D13" s="55">
        <v>134.5419</v>
      </c>
      <c r="E13" s="56">
        <v>8.1416125524162695</v>
      </c>
      <c r="F13" s="58"/>
      <c r="G13" s="40"/>
    </row>
    <row r="14" spans="1:13" ht="18.75" customHeight="1">
      <c r="A14" s="12" t="s">
        <v>259</v>
      </c>
      <c r="B14" s="59">
        <v>184.85919999999999</v>
      </c>
      <c r="C14" s="16">
        <v>58.834350504232098</v>
      </c>
      <c r="D14" s="59">
        <v>189.75239999999999</v>
      </c>
      <c r="E14" s="16">
        <v>17.395976725265999</v>
      </c>
      <c r="F14" s="54"/>
      <c r="G14" s="40"/>
    </row>
    <row r="15" spans="1:13" ht="18.75" customHeight="1">
      <c r="A15" s="11" t="s">
        <v>260</v>
      </c>
      <c r="B15" s="55">
        <v>13.507</v>
      </c>
      <c r="C15" s="56">
        <v>12.806507650163701</v>
      </c>
      <c r="D15" s="55">
        <v>128.14670000000001</v>
      </c>
      <c r="E15" s="56">
        <v>5.0557592779782201</v>
      </c>
      <c r="F15" s="54"/>
      <c r="G15" s="40"/>
      <c r="M15" s="41"/>
    </row>
    <row r="16" spans="1:13" ht="18.75" customHeight="1">
      <c r="A16" s="11" t="s">
        <v>261</v>
      </c>
      <c r="B16" s="55">
        <v>9.5625</v>
      </c>
      <c r="C16" s="56">
        <v>40.964974349902697</v>
      </c>
      <c r="D16" s="55">
        <v>86.568600000000004</v>
      </c>
      <c r="E16" s="56">
        <v>2.2367982842552498</v>
      </c>
      <c r="F16" s="54"/>
      <c r="G16" s="40"/>
    </row>
    <row r="17" spans="1:10" ht="18.75" customHeight="1">
      <c r="A17" s="17" t="s">
        <v>262</v>
      </c>
      <c r="B17" s="60">
        <v>3.0535000000000001</v>
      </c>
      <c r="C17" s="61">
        <v>16.5102258852259</v>
      </c>
      <c r="D17" s="60">
        <v>10.0075</v>
      </c>
      <c r="E17" s="61">
        <v>34.446161080137003</v>
      </c>
      <c r="G17" s="40"/>
    </row>
    <row r="18" spans="1:10" ht="14.25" customHeight="1">
      <c r="F18" s="1"/>
    </row>
    <row r="19" spans="1:10" ht="20.25" customHeight="1">
      <c r="A19" s="340" t="s">
        <v>268</v>
      </c>
      <c r="B19" s="340"/>
      <c r="C19" s="340"/>
      <c r="D19" s="41"/>
      <c r="E19" s="41"/>
      <c r="F19" s="62"/>
      <c r="G19" s="1"/>
    </row>
    <row r="20" spans="1:10" ht="14.25" customHeight="1">
      <c r="A20" s="340"/>
      <c r="B20" s="340"/>
      <c r="C20" s="340"/>
      <c r="D20" s="340"/>
      <c r="E20" s="340"/>
      <c r="F20" s="63"/>
      <c r="G20" s="7"/>
    </row>
    <row r="21" spans="1:10" ht="46.5" customHeight="1">
      <c r="A21" s="24"/>
      <c r="B21" s="64" t="s">
        <v>228</v>
      </c>
      <c r="C21" s="65" t="s">
        <v>229</v>
      </c>
      <c r="F21" s="63"/>
      <c r="G21" s="63"/>
      <c r="J21" s="41"/>
    </row>
    <row r="22" spans="1:10" ht="18.75" customHeight="1">
      <c r="A22" s="26" t="s">
        <v>250</v>
      </c>
      <c r="B22" s="66"/>
      <c r="C22" s="66"/>
      <c r="F22" s="63"/>
      <c r="G22" s="7"/>
    </row>
    <row r="23" spans="1:10" ht="18.75" customHeight="1">
      <c r="A23" s="30" t="s">
        <v>251</v>
      </c>
      <c r="B23" s="67">
        <v>3271.69</v>
      </c>
      <c r="C23" s="28">
        <v>51.5</v>
      </c>
      <c r="F23" s="63"/>
      <c r="G23" s="7"/>
    </row>
    <row r="24" spans="1:10" ht="18.75" customHeight="1">
      <c r="A24" s="30" t="s">
        <v>269</v>
      </c>
      <c r="B24" s="55">
        <v>1335.93</v>
      </c>
      <c r="C24" s="56">
        <v>54.3</v>
      </c>
      <c r="F24" s="63"/>
      <c r="G24" s="7"/>
    </row>
    <row r="25" spans="1:10" ht="18.75" customHeight="1">
      <c r="A25" s="30" t="s">
        <v>270</v>
      </c>
      <c r="B25" s="55">
        <v>49.97</v>
      </c>
      <c r="C25" s="56">
        <v>51.7</v>
      </c>
      <c r="F25" s="63"/>
      <c r="G25" s="7"/>
    </row>
    <row r="26" spans="1:10" ht="18.75" customHeight="1">
      <c r="A26" s="30" t="s">
        <v>271</v>
      </c>
      <c r="B26" s="55">
        <v>264.48</v>
      </c>
      <c r="C26" s="56">
        <v>51.7</v>
      </c>
      <c r="F26" s="63"/>
      <c r="G26" s="7"/>
    </row>
    <row r="27" spans="1:10" ht="18.75" customHeight="1">
      <c r="A27" s="30" t="s">
        <v>272</v>
      </c>
      <c r="B27" s="55">
        <v>276.27999999999997</v>
      </c>
      <c r="C27" s="56">
        <v>52.4</v>
      </c>
      <c r="F27" s="63"/>
      <c r="G27" s="7"/>
    </row>
    <row r="28" spans="1:10" ht="18.75" customHeight="1">
      <c r="A28" s="30" t="s">
        <v>273</v>
      </c>
      <c r="B28" s="55">
        <v>204.83</v>
      </c>
      <c r="C28" s="56">
        <v>51.1</v>
      </c>
      <c r="F28" s="63"/>
      <c r="G28" s="7"/>
    </row>
    <row r="29" spans="1:10" ht="18.75" customHeight="1">
      <c r="A29" s="31" t="s">
        <v>274</v>
      </c>
      <c r="B29" s="55">
        <v>113.17</v>
      </c>
      <c r="C29" s="56">
        <v>28.2</v>
      </c>
      <c r="F29" s="63"/>
      <c r="G29" s="7"/>
    </row>
    <row r="30" spans="1:10" ht="18.75" customHeight="1">
      <c r="A30" s="30" t="s">
        <v>275</v>
      </c>
      <c r="B30" s="55">
        <v>195.97</v>
      </c>
      <c r="C30" s="56">
        <v>53.3</v>
      </c>
      <c r="F30" s="63"/>
      <c r="G30" s="7"/>
    </row>
    <row r="31" spans="1:10" ht="18.75" customHeight="1">
      <c r="A31" s="32" t="s">
        <v>276</v>
      </c>
      <c r="B31" s="68">
        <v>420.42</v>
      </c>
      <c r="C31" s="69">
        <v>40.6</v>
      </c>
      <c r="F31" s="63"/>
      <c r="G31" s="7"/>
    </row>
    <row r="32" spans="1:10" ht="18.75" customHeight="1">
      <c r="A32" s="30" t="s">
        <v>277</v>
      </c>
      <c r="B32" s="55">
        <v>156.08000000000001</v>
      </c>
      <c r="C32" s="56">
        <v>61.8</v>
      </c>
      <c r="F32" s="63"/>
      <c r="G32" s="7"/>
    </row>
    <row r="33" spans="1:7" ht="18.75" customHeight="1">
      <c r="A33" s="30" t="s">
        <v>278</v>
      </c>
      <c r="B33" s="55">
        <v>88.68</v>
      </c>
      <c r="C33" s="56">
        <v>53.4</v>
      </c>
      <c r="F33" s="63"/>
      <c r="G33" s="7"/>
    </row>
    <row r="34" spans="1:7" ht="18.75" customHeight="1">
      <c r="A34" s="35" t="s">
        <v>279</v>
      </c>
      <c r="B34" s="70">
        <v>18.53</v>
      </c>
      <c r="C34" s="61">
        <v>55.8</v>
      </c>
      <c r="G34" s="63"/>
    </row>
  </sheetData>
  <mergeCells count="3">
    <mergeCell ref="A2:E2"/>
    <mergeCell ref="A19:C19"/>
    <mergeCell ref="A20:E20"/>
  </mergeCells>
  <phoneticPr fontId="14" type="noConversion"/>
  <pageMargins left="0.75" right="0.75" top="1" bottom="1" header="0.5" footer="0.5"/>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
  <sheetViews>
    <sheetView workbookViewId="0">
      <selection activeCell="C22" sqref="C22"/>
    </sheetView>
  </sheetViews>
  <sheetFormatPr defaultColWidth="9" defaultRowHeight="14.25"/>
  <cols>
    <col min="1" max="5" width="16" customWidth="1"/>
  </cols>
  <sheetData>
    <row r="1" spans="1:5" ht="20.25" customHeight="1">
      <c r="A1" s="349" t="s">
        <v>280</v>
      </c>
      <c r="B1" s="349"/>
      <c r="C1" s="349"/>
      <c r="D1" s="349"/>
      <c r="E1" s="349"/>
    </row>
    <row r="2" spans="1:5">
      <c r="A2" s="352"/>
      <c r="B2" s="352"/>
      <c r="C2" s="352"/>
      <c r="D2" s="352"/>
      <c r="E2" s="352"/>
    </row>
    <row r="3" spans="1:5" ht="27">
      <c r="A3" s="2"/>
      <c r="B3" s="3" t="s">
        <v>281</v>
      </c>
      <c r="C3" s="4" t="s">
        <v>51</v>
      </c>
      <c r="D3" s="5" t="s">
        <v>233</v>
      </c>
      <c r="E3" s="4" t="s">
        <v>51</v>
      </c>
    </row>
    <row r="4" spans="1:5">
      <c r="A4" s="6" t="s">
        <v>250</v>
      </c>
      <c r="B4" s="7">
        <v>9730</v>
      </c>
      <c r="C4" s="8">
        <v>13.7</v>
      </c>
      <c r="D4" s="9">
        <v>13120</v>
      </c>
      <c r="E4" s="10">
        <v>12.2</v>
      </c>
    </row>
    <row r="5" spans="1:5">
      <c r="A5" s="11" t="s">
        <v>251</v>
      </c>
      <c r="B5" s="9">
        <v>7440</v>
      </c>
      <c r="C5" s="8">
        <v>13.3</v>
      </c>
      <c r="D5" s="9">
        <v>10410</v>
      </c>
      <c r="E5" s="10">
        <v>11</v>
      </c>
    </row>
    <row r="6" spans="1:5">
      <c r="A6" s="11" t="s">
        <v>252</v>
      </c>
      <c r="B6" s="7">
        <v>10211</v>
      </c>
      <c r="C6" s="8">
        <v>11.5</v>
      </c>
      <c r="D6" s="9">
        <v>12410</v>
      </c>
      <c r="E6" s="10">
        <v>10.6</v>
      </c>
    </row>
    <row r="7" spans="1:5">
      <c r="A7" s="11" t="s">
        <v>253</v>
      </c>
      <c r="B7" s="7">
        <v>6233</v>
      </c>
      <c r="C7" s="8">
        <v>12.3</v>
      </c>
      <c r="D7" s="9">
        <v>7992</v>
      </c>
      <c r="E7" s="10">
        <v>10.7</v>
      </c>
    </row>
    <row r="8" spans="1:5">
      <c r="A8" s="11" t="s">
        <v>254</v>
      </c>
      <c r="B8" s="7">
        <v>6782</v>
      </c>
      <c r="C8" s="8">
        <v>12.6</v>
      </c>
      <c r="D8" s="9">
        <v>9571</v>
      </c>
      <c r="E8" s="10">
        <v>10.199999999999999</v>
      </c>
    </row>
    <row r="9" spans="1:5">
      <c r="A9" s="11" t="s">
        <v>255</v>
      </c>
      <c r="B9" s="7">
        <v>6818</v>
      </c>
      <c r="C9" s="8">
        <v>12.9</v>
      </c>
      <c r="D9" s="9">
        <v>9818</v>
      </c>
      <c r="E9" s="10">
        <v>10.4</v>
      </c>
    </row>
    <row r="10" spans="1:5">
      <c r="A10" s="11" t="s">
        <v>256</v>
      </c>
      <c r="B10" s="7">
        <v>5878</v>
      </c>
      <c r="C10" s="8">
        <v>13.3</v>
      </c>
      <c r="D10" s="9">
        <v>9292</v>
      </c>
      <c r="E10" s="10">
        <v>10.199999999999999</v>
      </c>
    </row>
    <row r="11" spans="1:5">
      <c r="A11" s="11" t="s">
        <v>257</v>
      </c>
      <c r="B11" s="7">
        <v>7671</v>
      </c>
      <c r="C11" s="8">
        <v>12.5</v>
      </c>
      <c r="D11" s="9">
        <v>10705</v>
      </c>
      <c r="E11" s="10">
        <v>10.6</v>
      </c>
    </row>
    <row r="12" spans="1:5">
      <c r="A12" s="11" t="s">
        <v>258</v>
      </c>
      <c r="B12" s="7">
        <v>6257</v>
      </c>
      <c r="C12" s="8">
        <v>13.6</v>
      </c>
      <c r="D12" s="9">
        <v>9179</v>
      </c>
      <c r="E12" s="10">
        <v>11.1</v>
      </c>
    </row>
    <row r="13" spans="1:5">
      <c r="A13" s="12" t="s">
        <v>259</v>
      </c>
      <c r="B13" s="13">
        <v>7242</v>
      </c>
      <c r="C13" s="14">
        <v>13.1</v>
      </c>
      <c r="D13" s="15">
        <v>9336</v>
      </c>
      <c r="E13" s="16">
        <v>10.8</v>
      </c>
    </row>
    <row r="14" spans="1:5">
      <c r="A14" s="11" t="s">
        <v>260</v>
      </c>
      <c r="B14" s="7">
        <v>5979</v>
      </c>
      <c r="C14" s="8">
        <v>13.8</v>
      </c>
      <c r="D14" s="9">
        <v>8387</v>
      </c>
      <c r="E14" s="10">
        <v>11.1</v>
      </c>
    </row>
    <row r="15" spans="1:5">
      <c r="A15" s="11" t="s">
        <v>261</v>
      </c>
      <c r="B15" s="7">
        <v>4894</v>
      </c>
      <c r="C15" s="8">
        <v>14.2</v>
      </c>
      <c r="D15" s="9">
        <v>7330</v>
      </c>
      <c r="E15" s="10">
        <v>11</v>
      </c>
    </row>
    <row r="16" spans="1:5">
      <c r="A16" s="17" t="s">
        <v>282</v>
      </c>
      <c r="B16" s="18">
        <v>8797</v>
      </c>
      <c r="C16" s="19">
        <v>11.9</v>
      </c>
      <c r="D16" s="20">
        <v>11580</v>
      </c>
      <c r="E16" s="21">
        <v>10.1</v>
      </c>
    </row>
    <row r="18" spans="1:5" ht="14.25" customHeight="1">
      <c r="A18" s="349" t="s">
        <v>283</v>
      </c>
      <c r="B18" s="349"/>
      <c r="C18" s="349"/>
      <c r="D18" s="22"/>
      <c r="E18" s="350"/>
    </row>
    <row r="19" spans="1:5" ht="14.25" customHeight="1">
      <c r="A19" s="352"/>
      <c r="B19" s="352"/>
      <c r="C19" s="352"/>
      <c r="D19" s="23"/>
      <c r="E19" s="351"/>
    </row>
    <row r="20" spans="1:5" ht="27">
      <c r="A20" s="24"/>
      <c r="B20" s="5" t="s">
        <v>247</v>
      </c>
      <c r="C20" s="4" t="s">
        <v>51</v>
      </c>
      <c r="D20" s="25"/>
      <c r="E20" s="25"/>
    </row>
    <row r="21" spans="1:5">
      <c r="A21" s="26" t="s">
        <v>250</v>
      </c>
      <c r="B21" s="27">
        <v>5398</v>
      </c>
      <c r="C21" s="28">
        <v>16.3</v>
      </c>
      <c r="D21" s="29"/>
      <c r="E21" s="29"/>
    </row>
    <row r="22" spans="1:5">
      <c r="A22" s="30" t="s">
        <v>251</v>
      </c>
      <c r="B22" s="27">
        <v>4133</v>
      </c>
      <c r="C22" s="28">
        <v>17.5</v>
      </c>
    </row>
    <row r="23" spans="1:5">
      <c r="A23" s="30" t="s">
        <v>269</v>
      </c>
      <c r="B23" s="27">
        <v>4656</v>
      </c>
      <c r="C23" s="28">
        <v>17.100000000000001</v>
      </c>
    </row>
    <row r="24" spans="1:5">
      <c r="A24" s="30" t="s">
        <v>270</v>
      </c>
      <c r="B24" s="27">
        <v>3402</v>
      </c>
      <c r="C24" s="28">
        <v>17.899999999999999</v>
      </c>
    </row>
    <row r="25" spans="1:5">
      <c r="A25" s="30" t="s">
        <v>271</v>
      </c>
      <c r="B25" s="27">
        <v>4253</v>
      </c>
      <c r="C25" s="28">
        <v>17</v>
      </c>
    </row>
    <row r="26" spans="1:5">
      <c r="A26" s="30" t="s">
        <v>272</v>
      </c>
      <c r="B26" s="27">
        <v>4321</v>
      </c>
      <c r="C26" s="28">
        <v>17.2</v>
      </c>
    </row>
    <row r="27" spans="1:5">
      <c r="A27" s="30" t="s">
        <v>273</v>
      </c>
      <c r="B27" s="27">
        <v>3638</v>
      </c>
      <c r="C27" s="28">
        <v>17.399999999999999</v>
      </c>
    </row>
    <row r="28" spans="1:5" ht="15">
      <c r="A28" s="31" t="s">
        <v>274</v>
      </c>
      <c r="B28" s="27">
        <v>3928</v>
      </c>
      <c r="C28" s="28">
        <v>17.600000000000001</v>
      </c>
    </row>
    <row r="29" spans="1:5">
      <c r="A29" s="30" t="s">
        <v>275</v>
      </c>
      <c r="B29" s="27">
        <v>3946</v>
      </c>
      <c r="C29" s="28">
        <v>17.5</v>
      </c>
    </row>
    <row r="30" spans="1:5">
      <c r="A30" s="32" t="s">
        <v>276</v>
      </c>
      <c r="B30" s="33">
        <v>4829</v>
      </c>
      <c r="C30" s="34">
        <v>17.8</v>
      </c>
    </row>
    <row r="31" spans="1:5">
      <c r="A31" s="30" t="s">
        <v>277</v>
      </c>
      <c r="B31" s="27">
        <v>4228</v>
      </c>
      <c r="C31" s="28">
        <v>17.100000000000001</v>
      </c>
    </row>
    <row r="32" spans="1:5">
      <c r="A32" s="30" t="s">
        <v>278</v>
      </c>
      <c r="B32" s="27">
        <v>3346</v>
      </c>
      <c r="C32" s="28">
        <v>17.7</v>
      </c>
    </row>
    <row r="33" spans="1:3">
      <c r="A33" s="35" t="s">
        <v>279</v>
      </c>
      <c r="B33" s="36">
        <v>4807</v>
      </c>
      <c r="C33" s="37">
        <v>17.3</v>
      </c>
    </row>
    <row r="34" spans="1:3">
      <c r="A34" s="29"/>
      <c r="B34" s="29"/>
      <c r="C34" s="29"/>
    </row>
    <row r="36" spans="1:3">
      <c r="A36" s="29"/>
      <c r="B36" s="29"/>
      <c r="C36" s="29"/>
    </row>
  </sheetData>
  <mergeCells count="3">
    <mergeCell ref="E18:E19"/>
    <mergeCell ref="A1:E2"/>
    <mergeCell ref="A18:C19"/>
  </mergeCells>
  <phoneticPr fontId="1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16"/>
  <sheetViews>
    <sheetView workbookViewId="0">
      <selection activeCell="A5" sqref="A5"/>
    </sheetView>
  </sheetViews>
  <sheetFormatPr defaultColWidth="9" defaultRowHeight="14.25" customHeight="1"/>
  <cols>
    <col min="1" max="1" width="45.25" style="40" customWidth="1"/>
    <col min="2" max="16384" width="9" style="40"/>
  </cols>
  <sheetData>
    <row r="1" spans="1:1" ht="22.5" customHeight="1">
      <c r="A1" s="310" t="s">
        <v>2</v>
      </c>
    </row>
    <row r="2" spans="1:1" ht="14.25" customHeight="1">
      <c r="A2" s="311"/>
    </row>
    <row r="3" spans="1:1" ht="14.25" customHeight="1">
      <c r="A3" s="311"/>
    </row>
    <row r="4" spans="1:1" ht="25.5" customHeight="1">
      <c r="A4" s="312" t="s">
        <v>3</v>
      </c>
    </row>
    <row r="5" spans="1:1" ht="25.5" customHeight="1">
      <c r="A5" s="313" t="s">
        <v>4</v>
      </c>
    </row>
    <row r="6" spans="1:1" ht="25.5" customHeight="1">
      <c r="A6" s="313" t="s">
        <v>5</v>
      </c>
    </row>
    <row r="7" spans="1:1" ht="25.5" customHeight="1">
      <c r="A7" s="314" t="s">
        <v>6</v>
      </c>
    </row>
    <row r="8" spans="1:1" ht="25.5" customHeight="1">
      <c r="A8" s="314" t="s">
        <v>7</v>
      </c>
    </row>
    <row r="9" spans="1:1" ht="25.5" customHeight="1">
      <c r="A9" s="314" t="s">
        <v>8</v>
      </c>
    </row>
    <row r="10" spans="1:1" ht="25.5" customHeight="1">
      <c r="A10" s="314" t="s">
        <v>9</v>
      </c>
    </row>
    <row r="11" spans="1:1" ht="25.5" customHeight="1">
      <c r="A11" s="315" t="s">
        <v>10</v>
      </c>
    </row>
    <row r="12" spans="1:1" ht="25.5" customHeight="1">
      <c r="A12" s="315" t="s">
        <v>11</v>
      </c>
    </row>
    <row r="13" spans="1:1" ht="25.5" customHeight="1">
      <c r="A13" s="314" t="s">
        <v>12</v>
      </c>
    </row>
    <row r="14" spans="1:1" ht="25.5" customHeight="1">
      <c r="A14" s="313" t="s">
        <v>13</v>
      </c>
    </row>
    <row r="15" spans="1:1" ht="25.5" customHeight="1">
      <c r="A15" s="313" t="s">
        <v>14</v>
      </c>
    </row>
    <row r="16" spans="1:1" ht="14.25" customHeight="1">
      <c r="A16" s="313" t="s">
        <v>15</v>
      </c>
    </row>
  </sheetData>
  <phoneticPr fontId="14"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H44"/>
    </sheetView>
  </sheetViews>
  <sheetFormatPr defaultColWidth="9" defaultRowHeight="14.25" customHeight="1"/>
  <cols>
    <col min="1" max="7" width="9" style="40"/>
    <col min="8" max="8" width="18.75" style="40" customWidth="1"/>
    <col min="9" max="16384" width="9" style="40"/>
  </cols>
  <sheetData>
    <row r="1" spans="1:10" ht="14.25" customHeight="1">
      <c r="A1" s="322" t="s">
        <v>16</v>
      </c>
      <c r="B1" s="322"/>
      <c r="C1" s="322"/>
      <c r="D1" s="322"/>
      <c r="E1" s="322"/>
      <c r="F1" s="322"/>
      <c r="G1" s="322"/>
      <c r="H1" s="322"/>
    </row>
    <row r="2" spans="1:10" ht="14.25" customHeight="1">
      <c r="A2" s="322"/>
      <c r="B2" s="322"/>
      <c r="C2" s="322"/>
      <c r="D2" s="322"/>
      <c r="E2" s="322"/>
      <c r="F2" s="322"/>
      <c r="G2" s="322"/>
      <c r="H2" s="322"/>
    </row>
    <row r="3" spans="1:10" ht="14.25" customHeight="1">
      <c r="A3" s="322"/>
      <c r="B3" s="322"/>
      <c r="C3" s="322"/>
      <c r="D3" s="322"/>
      <c r="E3" s="322"/>
      <c r="F3" s="322"/>
      <c r="G3" s="322"/>
      <c r="H3" s="322"/>
    </row>
    <row r="4" spans="1:10" ht="14.25" customHeight="1">
      <c r="A4" s="322"/>
      <c r="B4" s="322"/>
      <c r="C4" s="322"/>
      <c r="D4" s="322"/>
      <c r="E4" s="322"/>
      <c r="F4" s="322"/>
      <c r="G4" s="322"/>
      <c r="H4" s="322"/>
      <c r="J4" s="40" t="s">
        <v>17</v>
      </c>
    </row>
    <row r="5" spans="1:10" ht="14.25" customHeight="1">
      <c r="A5" s="322"/>
      <c r="B5" s="322"/>
      <c r="C5" s="322"/>
      <c r="D5" s="322"/>
      <c r="E5" s="322"/>
      <c r="F5" s="322"/>
      <c r="G5" s="322"/>
      <c r="H5" s="322"/>
    </row>
    <row r="6" spans="1:10" ht="14.25" customHeight="1">
      <c r="A6" s="322"/>
      <c r="B6" s="322"/>
      <c r="C6" s="322"/>
      <c r="D6" s="322"/>
      <c r="E6" s="322"/>
      <c r="F6" s="322"/>
      <c r="G6" s="322"/>
      <c r="H6" s="322"/>
    </row>
    <row r="7" spans="1:10" ht="14.25" customHeight="1">
      <c r="A7" s="322"/>
      <c r="B7" s="322"/>
      <c r="C7" s="322"/>
      <c r="D7" s="322"/>
      <c r="E7" s="322"/>
      <c r="F7" s="322"/>
      <c r="G7" s="322"/>
      <c r="H7" s="322"/>
    </row>
    <row r="8" spans="1:10" ht="14.25" customHeight="1">
      <c r="A8" s="322"/>
      <c r="B8" s="322"/>
      <c r="C8" s="322"/>
      <c r="D8" s="322"/>
      <c r="E8" s="322"/>
      <c r="F8" s="322"/>
      <c r="G8" s="322"/>
      <c r="H8" s="322"/>
    </row>
    <row r="9" spans="1:10" ht="14.25" customHeight="1">
      <c r="A9" s="322"/>
      <c r="B9" s="322"/>
      <c r="C9" s="322"/>
      <c r="D9" s="322"/>
      <c r="E9" s="322"/>
      <c r="F9" s="322"/>
      <c r="G9" s="322"/>
      <c r="H9" s="322"/>
    </row>
    <row r="10" spans="1:10" ht="14.25" customHeight="1">
      <c r="A10" s="322"/>
      <c r="B10" s="322"/>
      <c r="C10" s="322"/>
      <c r="D10" s="322"/>
      <c r="E10" s="322"/>
      <c r="F10" s="322"/>
      <c r="G10" s="322"/>
      <c r="H10" s="322"/>
    </row>
    <row r="11" spans="1:10" ht="14.25" customHeight="1">
      <c r="A11" s="322"/>
      <c r="B11" s="322"/>
      <c r="C11" s="322"/>
      <c r="D11" s="322"/>
      <c r="E11" s="322"/>
      <c r="F11" s="322"/>
      <c r="G11" s="322"/>
      <c r="H11" s="322"/>
    </row>
    <row r="12" spans="1:10" ht="14.25" customHeight="1">
      <c r="A12" s="322"/>
      <c r="B12" s="322"/>
      <c r="C12" s="322"/>
      <c r="D12" s="322"/>
      <c r="E12" s="322"/>
      <c r="F12" s="322"/>
      <c r="G12" s="322"/>
      <c r="H12" s="322"/>
    </row>
    <row r="13" spans="1:10" ht="14.25" customHeight="1">
      <c r="A13" s="322"/>
      <c r="B13" s="322"/>
      <c r="C13" s="322"/>
      <c r="D13" s="322"/>
      <c r="E13" s="322"/>
      <c r="F13" s="322"/>
      <c r="G13" s="322"/>
      <c r="H13" s="322"/>
    </row>
    <row r="14" spans="1:10" ht="14.25" customHeight="1">
      <c r="A14" s="322"/>
      <c r="B14" s="322"/>
      <c r="C14" s="322"/>
      <c r="D14" s="322"/>
      <c r="E14" s="322"/>
      <c r="F14" s="322"/>
      <c r="G14" s="322"/>
      <c r="H14" s="322"/>
    </row>
    <row r="15" spans="1:10" ht="14.25" customHeight="1">
      <c r="A15" s="322"/>
      <c r="B15" s="322"/>
      <c r="C15" s="322"/>
      <c r="D15" s="322"/>
      <c r="E15" s="322"/>
      <c r="F15" s="322"/>
      <c r="G15" s="322"/>
      <c r="H15" s="322"/>
    </row>
    <row r="16" spans="1:10" ht="14.25" customHeight="1">
      <c r="A16" s="322"/>
      <c r="B16" s="322"/>
      <c r="C16" s="322"/>
      <c r="D16" s="322"/>
      <c r="E16" s="322"/>
      <c r="F16" s="322"/>
      <c r="G16" s="322"/>
      <c r="H16" s="322"/>
    </row>
    <row r="17" spans="1:8" ht="14.25" customHeight="1">
      <c r="A17" s="322"/>
      <c r="B17" s="322"/>
      <c r="C17" s="322"/>
      <c r="D17" s="322"/>
      <c r="E17" s="322"/>
      <c r="F17" s="322"/>
      <c r="G17" s="322"/>
      <c r="H17" s="322"/>
    </row>
    <row r="18" spans="1:8" ht="14.25" customHeight="1">
      <c r="A18" s="322"/>
      <c r="B18" s="322"/>
      <c r="C18" s="322"/>
      <c r="D18" s="322"/>
      <c r="E18" s="322"/>
      <c r="F18" s="322"/>
      <c r="G18" s="322"/>
      <c r="H18" s="322"/>
    </row>
    <row r="19" spans="1:8" ht="14.25" customHeight="1">
      <c r="A19" s="322"/>
      <c r="B19" s="322"/>
      <c r="C19" s="322"/>
      <c r="D19" s="322"/>
      <c r="E19" s="322"/>
      <c r="F19" s="322"/>
      <c r="G19" s="322"/>
      <c r="H19" s="322"/>
    </row>
    <row r="20" spans="1:8" ht="14.25" customHeight="1">
      <c r="A20" s="322"/>
      <c r="B20" s="322"/>
      <c r="C20" s="322"/>
      <c r="D20" s="322"/>
      <c r="E20" s="322"/>
      <c r="F20" s="322"/>
      <c r="G20" s="322"/>
      <c r="H20" s="322"/>
    </row>
    <row r="21" spans="1:8" ht="14.25" customHeight="1">
      <c r="A21" s="322"/>
      <c r="B21" s="322"/>
      <c r="C21" s="322"/>
      <c r="D21" s="322"/>
      <c r="E21" s="322"/>
      <c r="F21" s="322"/>
      <c r="G21" s="322"/>
      <c r="H21" s="322"/>
    </row>
    <row r="22" spans="1:8" ht="14.25" customHeight="1">
      <c r="A22" s="322"/>
      <c r="B22" s="322"/>
      <c r="C22" s="322"/>
      <c r="D22" s="322"/>
      <c r="E22" s="322"/>
      <c r="F22" s="322"/>
      <c r="G22" s="322"/>
      <c r="H22" s="322"/>
    </row>
    <row r="23" spans="1:8" ht="14.25" customHeight="1">
      <c r="A23" s="322"/>
      <c r="B23" s="322"/>
      <c r="C23" s="322"/>
      <c r="D23" s="322"/>
      <c r="E23" s="322"/>
      <c r="F23" s="322"/>
      <c r="G23" s="322"/>
      <c r="H23" s="322"/>
    </row>
    <row r="24" spans="1:8" ht="14.25" customHeight="1">
      <c r="A24" s="322"/>
      <c r="B24" s="322"/>
      <c r="C24" s="322"/>
      <c r="D24" s="322"/>
      <c r="E24" s="322"/>
      <c r="F24" s="322"/>
      <c r="G24" s="322"/>
      <c r="H24" s="322"/>
    </row>
    <row r="25" spans="1:8" ht="14.25" customHeight="1">
      <c r="A25" s="322"/>
      <c r="B25" s="322"/>
      <c r="C25" s="322"/>
      <c r="D25" s="322"/>
      <c r="E25" s="322"/>
      <c r="F25" s="322"/>
      <c r="G25" s="322"/>
      <c r="H25" s="322"/>
    </row>
    <row r="26" spans="1:8" ht="14.25" customHeight="1">
      <c r="A26" s="322"/>
      <c r="B26" s="322"/>
      <c r="C26" s="322"/>
      <c r="D26" s="322"/>
      <c r="E26" s="322"/>
      <c r="F26" s="322"/>
      <c r="G26" s="322"/>
      <c r="H26" s="322"/>
    </row>
    <row r="27" spans="1:8" ht="14.25" customHeight="1">
      <c r="A27" s="322"/>
      <c r="B27" s="322"/>
      <c r="C27" s="322"/>
      <c r="D27" s="322"/>
      <c r="E27" s="322"/>
      <c r="F27" s="322"/>
      <c r="G27" s="322"/>
      <c r="H27" s="322"/>
    </row>
    <row r="28" spans="1:8" ht="14.25" customHeight="1">
      <c r="A28" s="322"/>
      <c r="B28" s="322"/>
      <c r="C28" s="322"/>
      <c r="D28" s="322"/>
      <c r="E28" s="322"/>
      <c r="F28" s="322"/>
      <c r="G28" s="322"/>
      <c r="H28" s="322"/>
    </row>
    <row r="29" spans="1:8" ht="14.25" customHeight="1">
      <c r="A29" s="322"/>
      <c r="B29" s="322"/>
      <c r="C29" s="322"/>
      <c r="D29" s="322"/>
      <c r="E29" s="322"/>
      <c r="F29" s="322"/>
      <c r="G29" s="322"/>
      <c r="H29" s="322"/>
    </row>
    <row r="30" spans="1:8" ht="14.25" customHeight="1">
      <c r="A30" s="322"/>
      <c r="B30" s="322"/>
      <c r="C30" s="322"/>
      <c r="D30" s="322"/>
      <c r="E30" s="322"/>
      <c r="F30" s="322"/>
      <c r="G30" s="322"/>
      <c r="H30" s="322"/>
    </row>
    <row r="31" spans="1:8" ht="14.25" customHeight="1">
      <c r="A31" s="322"/>
      <c r="B31" s="322"/>
      <c r="C31" s="322"/>
      <c r="D31" s="322"/>
      <c r="E31" s="322"/>
      <c r="F31" s="322"/>
      <c r="G31" s="322"/>
      <c r="H31" s="322"/>
    </row>
    <row r="32" spans="1:8" ht="14.25" customHeight="1">
      <c r="A32" s="322"/>
      <c r="B32" s="322"/>
      <c r="C32" s="322"/>
      <c r="D32" s="322"/>
      <c r="E32" s="322"/>
      <c r="F32" s="322"/>
      <c r="G32" s="322"/>
      <c r="H32" s="322"/>
    </row>
    <row r="33" spans="1:8" ht="14.25" customHeight="1">
      <c r="A33" s="322"/>
      <c r="B33" s="322"/>
      <c r="C33" s="322"/>
      <c r="D33" s="322"/>
      <c r="E33" s="322"/>
      <c r="F33" s="322"/>
      <c r="G33" s="322"/>
      <c r="H33" s="322"/>
    </row>
    <row r="34" spans="1:8" ht="14.25" customHeight="1">
      <c r="A34" s="322"/>
      <c r="B34" s="322"/>
      <c r="C34" s="322"/>
      <c r="D34" s="322"/>
      <c r="E34" s="322"/>
      <c r="F34" s="322"/>
      <c r="G34" s="322"/>
      <c r="H34" s="322"/>
    </row>
    <row r="35" spans="1:8" ht="14.25" customHeight="1">
      <c r="A35" s="322"/>
      <c r="B35" s="322"/>
      <c r="C35" s="322"/>
      <c r="D35" s="322"/>
      <c r="E35" s="322"/>
      <c r="F35" s="322"/>
      <c r="G35" s="322"/>
      <c r="H35" s="322"/>
    </row>
    <row r="36" spans="1:8" ht="14.25" customHeight="1">
      <c r="A36" s="322"/>
      <c r="B36" s="322"/>
      <c r="C36" s="322"/>
      <c r="D36" s="322"/>
      <c r="E36" s="322"/>
      <c r="F36" s="322"/>
      <c r="G36" s="322"/>
      <c r="H36" s="322"/>
    </row>
    <row r="37" spans="1:8" ht="14.25" customHeight="1">
      <c r="A37" s="322"/>
      <c r="B37" s="322"/>
      <c r="C37" s="322"/>
      <c r="D37" s="322"/>
      <c r="E37" s="322"/>
      <c r="F37" s="322"/>
      <c r="G37" s="322"/>
      <c r="H37" s="322"/>
    </row>
    <row r="38" spans="1:8" ht="14.25" customHeight="1">
      <c r="A38" s="322"/>
      <c r="B38" s="322"/>
      <c r="C38" s="322"/>
      <c r="D38" s="322"/>
      <c r="E38" s="322"/>
      <c r="F38" s="322"/>
      <c r="G38" s="322"/>
      <c r="H38" s="322"/>
    </row>
    <row r="39" spans="1:8" ht="14.25" customHeight="1">
      <c r="A39" s="322"/>
      <c r="B39" s="322"/>
      <c r="C39" s="322"/>
      <c r="D39" s="322"/>
      <c r="E39" s="322"/>
      <c r="F39" s="322"/>
      <c r="G39" s="322"/>
      <c r="H39" s="322"/>
    </row>
    <row r="40" spans="1:8" ht="14.25" customHeight="1">
      <c r="A40" s="322"/>
      <c r="B40" s="322"/>
      <c r="C40" s="322"/>
      <c r="D40" s="322"/>
      <c r="E40" s="322"/>
      <c r="F40" s="322"/>
      <c r="G40" s="322"/>
      <c r="H40" s="322"/>
    </row>
    <row r="41" spans="1:8" ht="14.25" customHeight="1">
      <c r="A41" s="322"/>
      <c r="B41" s="322"/>
      <c r="C41" s="322"/>
      <c r="D41" s="322"/>
      <c r="E41" s="322"/>
      <c r="F41" s="322"/>
      <c r="G41" s="322"/>
      <c r="H41" s="322"/>
    </row>
    <row r="42" spans="1:8" ht="14.25" customHeight="1">
      <c r="A42" s="322"/>
      <c r="B42" s="322"/>
      <c r="C42" s="322"/>
      <c r="D42" s="322"/>
      <c r="E42" s="322"/>
      <c r="F42" s="322"/>
      <c r="G42" s="322"/>
      <c r="H42" s="322"/>
    </row>
    <row r="43" spans="1:8" ht="14.25" customHeight="1">
      <c r="A43" s="322"/>
      <c r="B43" s="322"/>
      <c r="C43" s="322"/>
      <c r="D43" s="322"/>
      <c r="E43" s="322"/>
      <c r="F43" s="322"/>
      <c r="G43" s="322"/>
      <c r="H43" s="322"/>
    </row>
    <row r="44" spans="1:8" ht="14.25" customHeight="1">
      <c r="A44" s="322"/>
      <c r="B44" s="322"/>
      <c r="C44" s="322"/>
      <c r="D44" s="322"/>
      <c r="E44" s="322"/>
      <c r="F44" s="322"/>
      <c r="G44" s="322"/>
      <c r="H44" s="322"/>
    </row>
    <row r="45" spans="1:8" ht="14.25" customHeight="1">
      <c r="A45" s="40" t="s">
        <v>18</v>
      </c>
    </row>
  </sheetData>
  <mergeCells count="1">
    <mergeCell ref="A1:H44"/>
  </mergeCells>
  <phoneticPr fontId="14" type="noConversion"/>
  <pageMargins left="0.75" right="0.75" top="1" bottom="1" header="0.5" footer="0.5"/>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5"/>
  <sheetViews>
    <sheetView zoomScale="85" zoomScaleNormal="85" workbookViewId="0">
      <selection activeCell="M16" sqref="M16"/>
    </sheetView>
  </sheetViews>
  <sheetFormatPr defaultColWidth="9" defaultRowHeight="14.25" customHeight="1"/>
  <cols>
    <col min="1" max="1" width="32.25" style="40" customWidth="1"/>
    <col min="2" max="3" width="11.75" style="40" customWidth="1"/>
    <col min="4" max="4" width="19.125" style="40" customWidth="1"/>
    <col min="5" max="5" width="11.75" style="40" customWidth="1"/>
    <col min="6" max="6" width="11.625" style="40" customWidth="1"/>
    <col min="7" max="7" width="15.375" style="40" customWidth="1"/>
    <col min="8" max="8" width="13.625" style="40" customWidth="1"/>
    <col min="9" max="9" width="14" style="40" customWidth="1"/>
    <col min="10" max="10" width="13.875" style="40" customWidth="1"/>
    <col min="11" max="11" width="12.125" style="40" customWidth="1"/>
    <col min="12" max="12" width="11.625" style="40" customWidth="1"/>
    <col min="13" max="13" width="11.5" style="40" customWidth="1"/>
    <col min="14" max="14" width="10.5" style="40" customWidth="1"/>
    <col min="15" max="15" width="16.125" style="40" customWidth="1"/>
    <col min="16" max="17" width="10.5" style="40" customWidth="1"/>
    <col min="18" max="18" width="11.375" style="40" customWidth="1"/>
    <col min="19" max="19" width="10.5" style="40" customWidth="1"/>
    <col min="20" max="20" width="18.125" style="40" customWidth="1"/>
    <col min="21" max="16384" width="9" style="40"/>
  </cols>
  <sheetData>
    <row r="1" spans="1:13" ht="13.5" customHeight="1">
      <c r="B1" s="40" t="s">
        <v>19</v>
      </c>
      <c r="C1" s="40" t="s">
        <v>20</v>
      </c>
      <c r="D1" s="40" t="s">
        <v>21</v>
      </c>
      <c r="E1" s="40" t="s">
        <v>22</v>
      </c>
      <c r="F1" s="40" t="s">
        <v>23</v>
      </c>
    </row>
    <row r="2" spans="1:13" ht="14.25" customHeight="1">
      <c r="A2" s="40" t="s">
        <v>24</v>
      </c>
      <c r="B2" s="40">
        <v>4.2</v>
      </c>
      <c r="C2" s="40">
        <v>5.2</v>
      </c>
      <c r="D2" s="40">
        <v>5.2</v>
      </c>
      <c r="E2" s="40">
        <v>4.5</v>
      </c>
      <c r="F2" s="175">
        <v>15.62</v>
      </c>
    </row>
    <row r="3" spans="1:13" s="63" customFormat="1" ht="14.25" customHeight="1">
      <c r="B3" s="63" t="s">
        <v>25</v>
      </c>
      <c r="C3" s="63" t="s">
        <v>26</v>
      </c>
      <c r="D3" s="63" t="s">
        <v>27</v>
      </c>
      <c r="E3" s="63" t="s">
        <v>28</v>
      </c>
      <c r="F3" s="63" t="s">
        <v>29</v>
      </c>
      <c r="G3" s="63" t="s">
        <v>30</v>
      </c>
      <c r="H3" s="63" t="s">
        <v>31</v>
      </c>
      <c r="I3" s="63" t="s">
        <v>32</v>
      </c>
      <c r="J3" s="63" t="s">
        <v>33</v>
      </c>
      <c r="K3" s="63" t="s">
        <v>34</v>
      </c>
      <c r="L3" s="308">
        <v>44256</v>
      </c>
      <c r="M3" s="63" t="s">
        <v>26</v>
      </c>
    </row>
    <row r="4" spans="1:13" s="302" customFormat="1" ht="14.25" customHeight="1">
      <c r="A4" s="302" t="s">
        <v>35</v>
      </c>
      <c r="B4" s="302">
        <v>15.3</v>
      </c>
      <c r="C4" s="302">
        <v>15</v>
      </c>
      <c r="D4" s="302">
        <v>15.9</v>
      </c>
      <c r="E4" s="302">
        <v>11.8</v>
      </c>
      <c r="F4" s="302">
        <v>9</v>
      </c>
      <c r="G4" s="302">
        <v>9</v>
      </c>
      <c r="H4" s="302">
        <v>8</v>
      </c>
      <c r="I4" s="302">
        <v>7.1</v>
      </c>
      <c r="J4" s="302">
        <v>5.5</v>
      </c>
      <c r="K4" s="302">
        <v>6</v>
      </c>
      <c r="L4" s="302">
        <v>17.5</v>
      </c>
      <c r="M4" s="175">
        <v>16.2</v>
      </c>
    </row>
    <row r="5" spans="1:13" ht="14.25" customHeight="1">
      <c r="B5" s="304">
        <v>43891</v>
      </c>
      <c r="C5" s="40" t="s">
        <v>26</v>
      </c>
      <c r="D5" s="40" t="s">
        <v>27</v>
      </c>
      <c r="E5" s="40" t="s">
        <v>28</v>
      </c>
      <c r="F5" s="40" t="s">
        <v>29</v>
      </c>
      <c r="G5" s="40" t="s">
        <v>30</v>
      </c>
      <c r="H5" s="40" t="s">
        <v>31</v>
      </c>
      <c r="I5" s="40" t="s">
        <v>36</v>
      </c>
      <c r="J5" s="40" t="s">
        <v>37</v>
      </c>
      <c r="K5" s="40" t="s">
        <v>38</v>
      </c>
      <c r="L5" s="304">
        <v>44256</v>
      </c>
      <c r="M5" s="63" t="s">
        <v>26</v>
      </c>
    </row>
    <row r="6" spans="1:13" s="302" customFormat="1" ht="14.25" customHeight="1">
      <c r="A6" s="302" t="s">
        <v>39</v>
      </c>
      <c r="B6" s="302">
        <v>2.4</v>
      </c>
      <c r="C6" s="302">
        <v>20.8</v>
      </c>
      <c r="D6" s="302">
        <v>13.4</v>
      </c>
      <c r="E6" s="302">
        <v>13.8</v>
      </c>
      <c r="F6" s="302">
        <v>12.2527190036792</v>
      </c>
      <c r="G6" s="302">
        <v>11</v>
      </c>
      <c r="H6" s="302">
        <v>8.7289698322990503</v>
      </c>
      <c r="I6" s="302">
        <v>9</v>
      </c>
      <c r="J6" s="302">
        <v>7.7</v>
      </c>
      <c r="K6" s="302">
        <v>8.6</v>
      </c>
      <c r="L6" s="302">
        <v>35.845733131621799</v>
      </c>
      <c r="M6" s="175">
        <v>11.622815200343799</v>
      </c>
    </row>
    <row r="7" spans="1:13" ht="14.25" customHeight="1">
      <c r="B7" s="304">
        <v>43891</v>
      </c>
      <c r="C7" s="40" t="s">
        <v>28</v>
      </c>
      <c r="D7" s="40" t="s">
        <v>31</v>
      </c>
      <c r="E7" s="40" t="s">
        <v>34</v>
      </c>
      <c r="F7" s="40" t="s">
        <v>40</v>
      </c>
    </row>
    <row r="8" spans="1:13" s="303" customFormat="1" ht="14.25" customHeight="1">
      <c r="A8" s="305" t="s">
        <v>41</v>
      </c>
      <c r="B8" s="303">
        <v>-24.1</v>
      </c>
      <c r="C8" s="303">
        <v>-14.180253440970001</v>
      </c>
      <c r="D8" s="303">
        <v>-11.209760724180301</v>
      </c>
      <c r="E8" s="303">
        <v>-5.9399430744437502</v>
      </c>
      <c r="F8" s="303">
        <v>34.115536663510397</v>
      </c>
    </row>
    <row r="9" spans="1:13" ht="14.25" customHeight="1">
      <c r="B9" s="304">
        <v>43891</v>
      </c>
      <c r="C9" s="40" t="s">
        <v>26</v>
      </c>
      <c r="D9" s="63" t="s">
        <v>27</v>
      </c>
      <c r="E9" s="40" t="s">
        <v>28</v>
      </c>
      <c r="F9" s="40" t="s">
        <v>29</v>
      </c>
      <c r="G9" s="40" t="s">
        <v>30</v>
      </c>
      <c r="H9" s="40" t="s">
        <v>31</v>
      </c>
      <c r="I9" s="40" t="s">
        <v>36</v>
      </c>
      <c r="J9" s="40" t="s">
        <v>37</v>
      </c>
      <c r="K9" s="40" t="s">
        <v>34</v>
      </c>
      <c r="L9" s="304">
        <v>43891</v>
      </c>
      <c r="M9" s="63" t="s">
        <v>26</v>
      </c>
    </row>
    <row r="10" spans="1:13" s="175" customFormat="1" ht="14.25" customHeight="1">
      <c r="A10" s="175" t="s">
        <v>42</v>
      </c>
      <c r="B10" s="175">
        <v>-18.8</v>
      </c>
      <c r="C10" s="175">
        <v>-13.8</v>
      </c>
      <c r="D10" s="175">
        <v>-12.6</v>
      </c>
      <c r="E10" s="175">
        <v>-17.899999999999999</v>
      </c>
      <c r="F10" s="175">
        <v>-14.1</v>
      </c>
      <c r="G10" s="175">
        <v>-11.2</v>
      </c>
      <c r="H10" s="175">
        <v>-9.6</v>
      </c>
      <c r="I10" s="175">
        <v>-8.4</v>
      </c>
      <c r="J10" s="175">
        <v>-6.4</v>
      </c>
      <c r="K10" s="175">
        <v>0.1</v>
      </c>
      <c r="L10" s="175">
        <v>64.599999999999994</v>
      </c>
      <c r="M10" s="175">
        <v>58.8</v>
      </c>
    </row>
    <row r="11" spans="1:13" ht="20.25" customHeight="1">
      <c r="B11" s="304">
        <v>43891</v>
      </c>
      <c r="C11" s="40" t="s">
        <v>26</v>
      </c>
      <c r="D11" s="63" t="s">
        <v>27</v>
      </c>
      <c r="E11" s="40" t="s">
        <v>28</v>
      </c>
      <c r="F11" s="40" t="s">
        <v>29</v>
      </c>
      <c r="G11" s="40" t="s">
        <v>30</v>
      </c>
      <c r="H11" s="40" t="s">
        <v>31</v>
      </c>
      <c r="I11" s="40" t="s">
        <v>36</v>
      </c>
      <c r="J11" s="40" t="s">
        <v>37</v>
      </c>
      <c r="K11" s="40" t="s">
        <v>34</v>
      </c>
      <c r="L11" s="304">
        <v>44256</v>
      </c>
      <c r="M11" s="63" t="s">
        <v>26</v>
      </c>
    </row>
    <row r="12" spans="1:13" s="175" customFormat="1" ht="14.25" customHeight="1">
      <c r="A12" s="175" t="s">
        <v>43</v>
      </c>
      <c r="B12" s="175">
        <v>6.41918799594883</v>
      </c>
      <c r="C12" s="175">
        <v>7.1572269602458496</v>
      </c>
      <c r="D12" s="175">
        <v>6.6177264915295897</v>
      </c>
      <c r="E12" s="175">
        <v>7.8953697697639296</v>
      </c>
      <c r="F12" s="175">
        <v>5.9320631647102404</v>
      </c>
      <c r="G12" s="175">
        <v>7.6512219209306798</v>
      </c>
      <c r="H12" s="175">
        <v>9.0725322377187094</v>
      </c>
      <c r="I12" s="175">
        <v>9.3237442452303902</v>
      </c>
      <c r="J12" s="175">
        <v>10.536687922187101</v>
      </c>
      <c r="K12" s="175">
        <v>11.067259934766099</v>
      </c>
      <c r="L12" s="175">
        <v>13.4279952599738</v>
      </c>
      <c r="M12" s="175">
        <v>12.4134435972449</v>
      </c>
    </row>
    <row r="13" spans="1:13" s="175" customFormat="1" ht="14.25" customHeight="1">
      <c r="A13" s="175" t="s">
        <v>44</v>
      </c>
      <c r="B13" s="175">
        <v>5.1867149181980698</v>
      </c>
      <c r="C13" s="175">
        <v>5.1450627963759903</v>
      </c>
      <c r="D13" s="175">
        <v>4.8966272981858099</v>
      </c>
      <c r="E13" s="175">
        <v>6.1692064139545302</v>
      </c>
      <c r="F13" s="175">
        <v>5.65647342244326</v>
      </c>
      <c r="G13" s="175">
        <v>4.8382951992995</v>
      </c>
      <c r="H13" s="175">
        <v>8.0182640616013092</v>
      </c>
      <c r="I13" s="175">
        <v>7.2512623635985403</v>
      </c>
      <c r="J13" s="175">
        <v>7.6193259210730799</v>
      </c>
      <c r="K13" s="175">
        <v>9.3140603724870292</v>
      </c>
      <c r="L13" s="175">
        <v>10.0897380094646</v>
      </c>
      <c r="M13" s="175">
        <v>10.734945120142401</v>
      </c>
    </row>
    <row r="14" spans="1:13" ht="14.25" customHeight="1">
      <c r="A14" s="306"/>
      <c r="B14" s="304">
        <v>43891</v>
      </c>
      <c r="C14" s="40" t="s">
        <v>26</v>
      </c>
      <c r="D14" s="63" t="s">
        <v>27</v>
      </c>
      <c r="E14" s="40" t="s">
        <v>28</v>
      </c>
      <c r="F14" s="40" t="s">
        <v>29</v>
      </c>
      <c r="G14" s="40" t="s">
        <v>30</v>
      </c>
      <c r="H14" s="40" t="s">
        <v>31</v>
      </c>
      <c r="I14" s="40" t="s">
        <v>36</v>
      </c>
      <c r="J14" s="40" t="s">
        <v>33</v>
      </c>
      <c r="K14" s="40" t="s">
        <v>34</v>
      </c>
      <c r="L14" s="40" t="s">
        <v>40</v>
      </c>
      <c r="M14" s="63" t="s">
        <v>26</v>
      </c>
    </row>
    <row r="15" spans="1:13" s="175" customFormat="1" ht="14.25" customHeight="1">
      <c r="A15" s="307" t="s">
        <v>45</v>
      </c>
      <c r="B15" s="175">
        <v>0.7</v>
      </c>
      <c r="C15" s="175">
        <v>0.6</v>
      </c>
      <c r="D15" s="175">
        <v>-0.3</v>
      </c>
      <c r="E15" s="175">
        <v>0.02</v>
      </c>
      <c r="F15" s="175">
        <v>0.5</v>
      </c>
      <c r="G15" s="175">
        <v>2.2999999999999998</v>
      </c>
      <c r="H15" s="175">
        <v>3.9</v>
      </c>
      <c r="I15" s="175">
        <v>5.5</v>
      </c>
      <c r="J15" s="175">
        <v>7.1</v>
      </c>
      <c r="K15" s="175">
        <v>8.6</v>
      </c>
      <c r="L15" s="175">
        <v>28.7</v>
      </c>
      <c r="M15" s="175">
        <v>29.5</v>
      </c>
    </row>
    <row r="16" spans="1:13" ht="46.5" customHeight="1">
      <c r="H16" s="38"/>
    </row>
    <row r="17" spans="1:19" s="175" customFormat="1" ht="14.25" customHeight="1">
      <c r="A17" s="40"/>
      <c r="B17" s="40"/>
      <c r="C17" s="40"/>
      <c r="D17" s="40"/>
      <c r="E17" s="40"/>
      <c r="F17" s="40"/>
      <c r="G17" s="40"/>
      <c r="H17" s="40"/>
      <c r="I17" s="40"/>
      <c r="J17" s="40"/>
      <c r="K17" s="309"/>
      <c r="L17" s="309"/>
    </row>
    <row r="29" spans="1:19" ht="14.25" customHeight="1">
      <c r="S29" s="40" t="s">
        <v>46</v>
      </c>
    </row>
    <row r="43" spans="15:16" ht="14.25" customHeight="1">
      <c r="O43" s="7"/>
    </row>
    <row r="45" spans="15:16" ht="14.25" customHeight="1">
      <c r="P45" s="7"/>
    </row>
  </sheetData>
  <phoneticPr fontId="14" type="noConversion"/>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7"/>
  <sheetViews>
    <sheetView workbookViewId="0">
      <selection activeCell="B32" sqref="B32"/>
    </sheetView>
  </sheetViews>
  <sheetFormatPr defaultColWidth="9" defaultRowHeight="14.25" customHeight="1"/>
  <cols>
    <col min="1" max="1" width="26.625" style="40" customWidth="1"/>
    <col min="2" max="2" width="9.5" style="40" customWidth="1"/>
    <col min="3" max="3" width="13.125" style="40" customWidth="1"/>
    <col min="4" max="4" width="2.375" style="40" customWidth="1"/>
    <col min="5" max="5" width="22.5" style="40" customWidth="1"/>
    <col min="6" max="6" width="9.125" style="40" customWidth="1"/>
    <col min="7" max="7" width="13.375" style="40" customWidth="1"/>
    <col min="8" max="8" width="5.5" style="40" customWidth="1"/>
    <col min="9" max="16384" width="9" style="40"/>
  </cols>
  <sheetData>
    <row r="1" spans="1:7" ht="6.75" customHeight="1"/>
    <row r="2" spans="1:7" ht="24.75" customHeight="1">
      <c r="A2" s="323" t="s">
        <v>47</v>
      </c>
      <c r="B2" s="323"/>
      <c r="C2" s="323"/>
      <c r="D2" s="195"/>
      <c r="E2" s="323" t="s">
        <v>48</v>
      </c>
      <c r="F2" s="323"/>
      <c r="G2" s="323"/>
    </row>
    <row r="3" spans="1:7" ht="15" customHeight="1">
      <c r="A3" s="273"/>
      <c r="B3" s="273"/>
      <c r="C3" s="273"/>
      <c r="D3" s="196"/>
      <c r="E3" s="273"/>
      <c r="F3" s="273"/>
      <c r="G3" s="273"/>
    </row>
    <row r="4" spans="1:7" ht="16.5" customHeight="1">
      <c r="A4" s="86" t="s">
        <v>49</v>
      </c>
      <c r="B4" s="87" t="s">
        <v>50</v>
      </c>
      <c r="C4" s="88" t="s">
        <v>51</v>
      </c>
      <c r="D4" s="50"/>
      <c r="E4" s="86" t="s">
        <v>49</v>
      </c>
      <c r="F4" s="87" t="s">
        <v>50</v>
      </c>
      <c r="G4" s="88" t="s">
        <v>51</v>
      </c>
    </row>
    <row r="5" spans="1:7" ht="16.5" customHeight="1">
      <c r="A5" s="197" t="s">
        <v>52</v>
      </c>
      <c r="B5" s="274">
        <v>1036.078</v>
      </c>
      <c r="C5" s="275">
        <v>15.62</v>
      </c>
      <c r="D5" s="276"/>
      <c r="E5" s="197" t="s">
        <v>53</v>
      </c>
      <c r="F5" s="274">
        <v>48.14</v>
      </c>
      <c r="G5" s="277">
        <v>7.1</v>
      </c>
    </row>
    <row r="6" spans="1:7" ht="16.5" customHeight="1">
      <c r="A6" s="278" t="s">
        <v>54</v>
      </c>
      <c r="B6" s="279">
        <v>25.603000000000002</v>
      </c>
      <c r="C6" s="280">
        <v>6.21</v>
      </c>
      <c r="D6" s="281"/>
      <c r="E6" s="278" t="s">
        <v>55</v>
      </c>
      <c r="F6" s="279">
        <v>2.61</v>
      </c>
      <c r="G6" s="282">
        <v>3</v>
      </c>
    </row>
    <row r="7" spans="1:7" ht="16.5" customHeight="1">
      <c r="A7" s="278" t="s">
        <v>56</v>
      </c>
      <c r="B7" s="279">
        <v>1.3080000000000001</v>
      </c>
      <c r="C7" s="280">
        <v>3.07</v>
      </c>
      <c r="D7" s="281"/>
      <c r="E7" s="278" t="s">
        <v>57</v>
      </c>
      <c r="F7" s="279">
        <v>0.09</v>
      </c>
      <c r="G7" s="282">
        <v>-5.6</v>
      </c>
    </row>
    <row r="8" spans="1:7" ht="16.5" customHeight="1">
      <c r="A8" s="207" t="s">
        <v>58</v>
      </c>
      <c r="B8" s="283">
        <v>697.09699999999998</v>
      </c>
      <c r="C8" s="284">
        <v>14.6</v>
      </c>
      <c r="D8" s="281"/>
      <c r="E8" s="278" t="s">
        <v>59</v>
      </c>
      <c r="F8" s="279">
        <v>43.2</v>
      </c>
      <c r="G8" s="282">
        <v>7.6</v>
      </c>
    </row>
    <row r="9" spans="1:7" ht="16.5" customHeight="1">
      <c r="A9" s="207" t="s">
        <v>60</v>
      </c>
      <c r="B9" s="283">
        <v>516.32000000000005</v>
      </c>
      <c r="C9" s="284">
        <v>11.19</v>
      </c>
      <c r="D9" s="281"/>
      <c r="E9" s="278" t="s">
        <v>61</v>
      </c>
      <c r="F9" s="279">
        <v>0.11</v>
      </c>
      <c r="G9" s="282">
        <v>2.1</v>
      </c>
    </row>
    <row r="10" spans="1:7" ht="16.5" customHeight="1">
      <c r="A10" s="207" t="s">
        <v>62</v>
      </c>
      <c r="B10" s="283">
        <v>106.59399999999999</v>
      </c>
      <c r="C10" s="284">
        <v>16.920000000000002</v>
      </c>
      <c r="D10" s="281"/>
      <c r="E10" s="278" t="s">
        <v>63</v>
      </c>
      <c r="F10" s="279">
        <v>2.13</v>
      </c>
      <c r="G10" s="282">
        <v>3.2</v>
      </c>
    </row>
    <row r="11" spans="1:7" ht="27" customHeight="1">
      <c r="A11" s="278" t="s">
        <v>64</v>
      </c>
      <c r="B11" s="279">
        <v>74.183000000000007</v>
      </c>
      <c r="C11" s="280">
        <v>36.57</v>
      </c>
      <c r="D11" s="285"/>
      <c r="E11" s="278" t="s">
        <v>65</v>
      </c>
      <c r="F11" s="279">
        <v>5.17</v>
      </c>
      <c r="G11" s="282">
        <v>8.3000000000000007</v>
      </c>
    </row>
    <row r="12" spans="1:7" ht="16.5" customHeight="1">
      <c r="A12" s="278" t="s">
        <v>66</v>
      </c>
      <c r="B12" s="279">
        <v>25.440999999999999</v>
      </c>
      <c r="C12" s="280">
        <v>34.159999999999997</v>
      </c>
      <c r="D12" s="281"/>
      <c r="E12" s="278" t="s">
        <v>67</v>
      </c>
      <c r="F12" s="279">
        <v>0.26029999999999998</v>
      </c>
      <c r="G12" s="282">
        <v>5.6</v>
      </c>
    </row>
    <row r="13" spans="1:7" ht="16.5" customHeight="1">
      <c r="A13" s="278" t="s">
        <v>68</v>
      </c>
      <c r="B13" s="279">
        <v>63.01</v>
      </c>
      <c r="C13" s="280">
        <v>27.35</v>
      </c>
      <c r="D13" s="281"/>
      <c r="E13" s="278" t="s">
        <v>69</v>
      </c>
      <c r="F13" s="279">
        <v>3.35209</v>
      </c>
      <c r="G13" s="282">
        <v>8.1999999999999993</v>
      </c>
    </row>
    <row r="14" spans="1:7" ht="16.5" customHeight="1">
      <c r="A14" s="278" t="s">
        <v>70</v>
      </c>
      <c r="B14" s="279">
        <v>75.197999999999993</v>
      </c>
      <c r="C14" s="280">
        <v>26.83</v>
      </c>
      <c r="D14" s="281"/>
      <c r="E14" s="278" t="s">
        <v>71</v>
      </c>
      <c r="F14" s="279">
        <v>1.35677</v>
      </c>
      <c r="G14" s="282">
        <v>10.4</v>
      </c>
    </row>
    <row r="15" spans="1:7" ht="16.5" customHeight="1">
      <c r="A15" s="278" t="s">
        <v>72</v>
      </c>
      <c r="B15" s="279">
        <v>4.9420000000000002</v>
      </c>
      <c r="C15" s="280">
        <v>27.5</v>
      </c>
      <c r="D15" s="281"/>
      <c r="E15" s="278" t="s">
        <v>73</v>
      </c>
      <c r="F15" s="279">
        <v>1.4941</v>
      </c>
      <c r="G15" s="282">
        <v>3.3</v>
      </c>
    </row>
    <row r="16" spans="1:7" ht="16.5" customHeight="1">
      <c r="A16" s="278" t="s">
        <v>74</v>
      </c>
      <c r="B16" s="279">
        <v>40.262</v>
      </c>
      <c r="C16" s="280">
        <v>7</v>
      </c>
      <c r="D16" s="281"/>
      <c r="E16" s="278" t="s">
        <v>75</v>
      </c>
      <c r="F16" s="279">
        <v>1.7373000000000001</v>
      </c>
      <c r="G16" s="282">
        <v>-4.3289</v>
      </c>
    </row>
    <row r="17" spans="1:8" ht="16.5" customHeight="1">
      <c r="A17" s="278" t="s">
        <v>76</v>
      </c>
      <c r="B17" s="279">
        <v>27.260999999999999</v>
      </c>
      <c r="C17" s="280">
        <v>21.5</v>
      </c>
      <c r="D17" s="281"/>
      <c r="E17" s="278" t="s">
        <v>77</v>
      </c>
      <c r="F17" s="279"/>
      <c r="G17" s="282"/>
    </row>
    <row r="18" spans="1:8" ht="16.5" customHeight="1">
      <c r="A18" s="207" t="s">
        <v>78</v>
      </c>
      <c r="B18" s="279">
        <v>77.263999999999996</v>
      </c>
      <c r="C18" s="280">
        <v>7.19</v>
      </c>
      <c r="D18" s="281"/>
      <c r="E18" s="278" t="s">
        <v>79</v>
      </c>
      <c r="F18" s="279">
        <v>102.55</v>
      </c>
      <c r="G18" s="282">
        <v>0.3</v>
      </c>
    </row>
    <row r="19" spans="1:8" ht="16.5" customHeight="1">
      <c r="A19" s="278" t="s">
        <v>80</v>
      </c>
      <c r="B19" s="279">
        <v>24.295000000000002</v>
      </c>
      <c r="C19" s="280">
        <v>6.39</v>
      </c>
      <c r="D19" s="281"/>
      <c r="E19" s="286" t="s">
        <v>81</v>
      </c>
      <c r="F19" s="283">
        <v>554.32939999999996</v>
      </c>
      <c r="G19" s="287">
        <v>0.2</v>
      </c>
    </row>
    <row r="20" spans="1:8" ht="16.5" customHeight="1">
      <c r="A20" s="278" t="s">
        <v>82</v>
      </c>
      <c r="B20" s="279">
        <v>708.92200000000003</v>
      </c>
      <c r="C20" s="280">
        <v>14.16</v>
      </c>
      <c r="D20" s="281"/>
      <c r="E20" s="286" t="s">
        <v>83</v>
      </c>
      <c r="F20" s="283">
        <v>19.21</v>
      </c>
      <c r="G20" s="287">
        <v>2.7</v>
      </c>
    </row>
    <row r="21" spans="1:8" ht="16.5" customHeight="1">
      <c r="A21" s="288" t="s">
        <v>84</v>
      </c>
      <c r="B21" s="289">
        <v>302.86099999999999</v>
      </c>
      <c r="C21" s="290">
        <v>19.87</v>
      </c>
      <c r="D21" s="281"/>
      <c r="E21" s="286" t="s">
        <v>85</v>
      </c>
      <c r="F21" s="279">
        <v>803.11</v>
      </c>
      <c r="G21" s="282">
        <v>7.1</v>
      </c>
    </row>
    <row r="22" spans="1:8" ht="16.5" customHeight="1">
      <c r="A22" s="291"/>
      <c r="B22" s="292"/>
      <c r="C22" s="293"/>
      <c r="D22" s="281"/>
      <c r="E22" s="278" t="s">
        <v>86</v>
      </c>
      <c r="F22" s="279"/>
      <c r="G22" s="282"/>
    </row>
    <row r="23" spans="1:8" ht="16.5" customHeight="1">
      <c r="A23" s="294"/>
      <c r="B23" s="294"/>
      <c r="C23" s="294"/>
      <c r="D23" s="281"/>
      <c r="E23" s="278" t="s">
        <v>79</v>
      </c>
      <c r="F23" s="279">
        <v>43.376300000000001</v>
      </c>
      <c r="G23" s="282">
        <v>7.8</v>
      </c>
      <c r="H23" s="324"/>
    </row>
    <row r="24" spans="1:8" ht="16.5" customHeight="1">
      <c r="A24" s="295"/>
      <c r="B24" s="295"/>
      <c r="C24" s="295"/>
      <c r="D24" s="281"/>
      <c r="E24" s="286" t="s">
        <v>81</v>
      </c>
      <c r="F24" s="283">
        <v>101.2109</v>
      </c>
      <c r="G24" s="287">
        <v>11.3</v>
      </c>
      <c r="H24" s="324"/>
    </row>
    <row r="25" spans="1:8" ht="16.5" customHeight="1">
      <c r="A25" s="296"/>
      <c r="B25" s="297"/>
      <c r="C25" s="298"/>
      <c r="D25" s="281"/>
      <c r="E25" s="286" t="s">
        <v>83</v>
      </c>
      <c r="F25" s="283">
        <v>1.7091000000000001</v>
      </c>
      <c r="G25" s="287">
        <v>5.6</v>
      </c>
      <c r="H25" s="324"/>
    </row>
    <row r="26" spans="1:8" ht="16.5" customHeight="1">
      <c r="D26" s="281"/>
      <c r="E26" s="299" t="s">
        <v>85</v>
      </c>
      <c r="F26" s="289">
        <v>98.52</v>
      </c>
      <c r="G26" s="300">
        <v>5.5</v>
      </c>
      <c r="H26" s="324"/>
    </row>
    <row r="27" spans="1:8" ht="15" customHeight="1">
      <c r="D27" s="298"/>
      <c r="E27" s="301"/>
      <c r="F27" s="301"/>
      <c r="G27" s="294"/>
    </row>
  </sheetData>
  <mergeCells count="3">
    <mergeCell ref="A2:C2"/>
    <mergeCell ref="E2:G2"/>
    <mergeCell ref="H23:H26"/>
  </mergeCells>
  <phoneticPr fontId="14" type="noConversion"/>
  <pageMargins left="0.75" right="0.36875000000000002" top="0.90902777777777799" bottom="0.68888888888888899" header="0.45" footer="0.50902777777777797"/>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7"/>
  <sheetViews>
    <sheetView workbookViewId="0">
      <selection activeCell="B27" sqref="B27"/>
    </sheetView>
  </sheetViews>
  <sheetFormatPr defaultColWidth="9" defaultRowHeight="14.25" customHeight="1"/>
  <cols>
    <col min="1" max="1" width="25.875" style="40" customWidth="1"/>
    <col min="2" max="2" width="14.75" style="40" customWidth="1"/>
    <col min="3" max="3" width="13.125" style="40" customWidth="1"/>
    <col min="4" max="4" width="2.375" style="40" customWidth="1"/>
    <col min="5" max="5" width="22.25" style="40" customWidth="1"/>
    <col min="6" max="6" width="10" style="40" customWidth="1"/>
    <col min="7" max="7" width="13.625" style="40" customWidth="1"/>
    <col min="8" max="8" width="27.5" style="40" customWidth="1"/>
    <col min="9" max="9" width="9.75" style="40" customWidth="1"/>
    <col min="10" max="16384" width="9" style="40"/>
  </cols>
  <sheetData>
    <row r="1" spans="1:8" ht="6.75" customHeight="1"/>
    <row r="2" spans="1:8" ht="23.25" customHeight="1">
      <c r="A2" s="323" t="s">
        <v>87</v>
      </c>
      <c r="B2" s="323"/>
      <c r="C2" s="323"/>
      <c r="D2" s="249"/>
      <c r="E2" s="323" t="s">
        <v>88</v>
      </c>
      <c r="F2" s="323"/>
      <c r="G2" s="323"/>
      <c r="H2" s="249"/>
    </row>
    <row r="3" spans="1:8" ht="9" customHeight="1">
      <c r="A3" s="196"/>
      <c r="B3" s="196"/>
      <c r="C3" s="196"/>
      <c r="D3" s="196"/>
      <c r="F3" s="196"/>
      <c r="G3" s="196"/>
      <c r="H3" s="196"/>
    </row>
    <row r="4" spans="1:8" ht="16.5" customHeight="1">
      <c r="A4" s="250" t="s">
        <v>49</v>
      </c>
      <c r="B4" s="251" t="s">
        <v>89</v>
      </c>
      <c r="C4" s="252"/>
      <c r="D4" s="107"/>
      <c r="E4" s="46" t="s">
        <v>49</v>
      </c>
      <c r="F4" s="49" t="s">
        <v>90</v>
      </c>
      <c r="G4" s="48" t="s">
        <v>51</v>
      </c>
    </row>
    <row r="5" spans="1:8" ht="16.5" customHeight="1">
      <c r="A5" s="253" t="s">
        <v>91</v>
      </c>
      <c r="B5" s="254">
        <v>30.6</v>
      </c>
      <c r="C5" s="255"/>
      <c r="D5" s="256"/>
      <c r="E5" s="257" t="s">
        <v>92</v>
      </c>
      <c r="F5" s="258">
        <v>17545.840592</v>
      </c>
      <c r="G5" s="259">
        <v>21.961145926031101</v>
      </c>
    </row>
    <row r="6" spans="1:8" ht="16.5" customHeight="1">
      <c r="A6" s="260" t="s">
        <v>93</v>
      </c>
      <c r="B6" s="261"/>
      <c r="C6" s="255"/>
      <c r="D6" s="256"/>
      <c r="E6" s="262" t="s">
        <v>94</v>
      </c>
      <c r="F6" s="258">
        <v>347.90019999999998</v>
      </c>
      <c r="G6" s="259">
        <v>1.2251812888418001</v>
      </c>
    </row>
    <row r="7" spans="1:8" ht="16.5" customHeight="1">
      <c r="A7" s="260" t="s">
        <v>95</v>
      </c>
      <c r="B7" s="261">
        <v>-9.9</v>
      </c>
      <c r="C7" s="255"/>
      <c r="D7" s="256"/>
      <c r="E7" s="262" t="s">
        <v>96</v>
      </c>
      <c r="F7" s="258">
        <v>8.7803100000000001</v>
      </c>
      <c r="G7" s="259">
        <v>-14.4900211040526</v>
      </c>
    </row>
    <row r="8" spans="1:8" ht="16.5" customHeight="1">
      <c r="A8" s="260" t="s">
        <v>97</v>
      </c>
      <c r="B8" s="261">
        <v>31.3</v>
      </c>
      <c r="C8" s="255"/>
      <c r="D8" s="256"/>
      <c r="E8" s="262" t="s">
        <v>98</v>
      </c>
      <c r="F8" s="258">
        <v>68.530399000000003</v>
      </c>
      <c r="G8" s="259">
        <v>-0.26177311733221098</v>
      </c>
    </row>
    <row r="9" spans="1:8" ht="16.5" customHeight="1">
      <c r="A9" s="263" t="s">
        <v>99</v>
      </c>
      <c r="B9" s="261"/>
      <c r="C9" s="255"/>
      <c r="D9" s="256"/>
      <c r="E9" s="264" t="s">
        <v>100</v>
      </c>
      <c r="F9" s="258">
        <v>1444.2324860000001</v>
      </c>
      <c r="G9" s="259">
        <v>-11.558289863667399</v>
      </c>
    </row>
    <row r="10" spans="1:8" ht="16.5" customHeight="1">
      <c r="A10" s="263" t="s">
        <v>101</v>
      </c>
      <c r="B10" s="261">
        <v>57.8</v>
      </c>
      <c r="C10" s="255"/>
      <c r="D10" s="256"/>
      <c r="E10" s="264" t="s">
        <v>102</v>
      </c>
      <c r="F10" s="258">
        <v>118.75064</v>
      </c>
      <c r="G10" s="259">
        <v>8.6134839561462098</v>
      </c>
    </row>
    <row r="11" spans="1:8" ht="16.5" customHeight="1">
      <c r="A11" s="263" t="s">
        <v>103</v>
      </c>
      <c r="B11" s="261">
        <v>292.89999999999998</v>
      </c>
      <c r="C11" s="255"/>
      <c r="D11" s="256"/>
      <c r="E11" s="264" t="s">
        <v>104</v>
      </c>
      <c r="F11" s="258">
        <v>76.892340000000004</v>
      </c>
      <c r="G11" s="259">
        <v>7.7823073907201099</v>
      </c>
    </row>
    <row r="12" spans="1:8" ht="16.5" customHeight="1">
      <c r="A12" s="263" t="s">
        <v>105</v>
      </c>
      <c r="B12" s="261">
        <v>14.8</v>
      </c>
      <c r="C12" s="255"/>
      <c r="D12" s="256"/>
      <c r="E12" s="264" t="s">
        <v>106</v>
      </c>
      <c r="F12" s="258">
        <v>54.784329999999997</v>
      </c>
      <c r="G12" s="259">
        <v>-0.535576672494258</v>
      </c>
    </row>
    <row r="13" spans="1:8" ht="16.5" customHeight="1">
      <c r="A13" s="263" t="s">
        <v>107</v>
      </c>
      <c r="B13" s="261">
        <v>29.3</v>
      </c>
      <c r="C13" s="255"/>
      <c r="D13" s="256"/>
      <c r="E13" s="264" t="s">
        <v>108</v>
      </c>
      <c r="F13" s="258">
        <v>132.34790000000001</v>
      </c>
      <c r="G13" s="259">
        <v>-1.7047277545394099</v>
      </c>
    </row>
    <row r="14" spans="1:8" ht="16.5" customHeight="1">
      <c r="A14" s="263" t="s">
        <v>109</v>
      </c>
      <c r="B14" s="261">
        <v>35.700000000000003</v>
      </c>
      <c r="C14" s="255"/>
      <c r="D14" s="256"/>
      <c r="E14" s="264" t="s">
        <v>110</v>
      </c>
      <c r="F14" s="258">
        <v>57.073013000000003</v>
      </c>
      <c r="G14" s="259">
        <v>97.048553556295204</v>
      </c>
    </row>
    <row r="15" spans="1:8" ht="16.5" customHeight="1">
      <c r="A15" s="263" t="s">
        <v>111</v>
      </c>
      <c r="B15" s="261">
        <v>17.100000000000001</v>
      </c>
      <c r="C15" s="255"/>
      <c r="D15" s="256"/>
      <c r="E15" s="264" t="s">
        <v>112</v>
      </c>
      <c r="F15" s="258">
        <v>1217.7245780000001</v>
      </c>
      <c r="G15" s="259">
        <v>13.6632759521447</v>
      </c>
    </row>
    <row r="16" spans="1:8" ht="16.5" customHeight="1">
      <c r="A16" s="263" t="s">
        <v>113</v>
      </c>
      <c r="B16" s="261"/>
      <c r="C16" s="255"/>
      <c r="D16" s="256"/>
      <c r="E16" s="264" t="s">
        <v>114</v>
      </c>
      <c r="F16" s="258">
        <v>111.778328</v>
      </c>
      <c r="G16" s="259">
        <v>18.053664124549599</v>
      </c>
    </row>
    <row r="17" spans="1:7" ht="16.5" customHeight="1">
      <c r="A17" s="265" t="s">
        <v>115</v>
      </c>
      <c r="B17" s="261">
        <v>29.9</v>
      </c>
      <c r="C17" s="255"/>
      <c r="D17" s="256"/>
      <c r="E17" s="264" t="s">
        <v>116</v>
      </c>
      <c r="F17" s="258">
        <v>8.9678079999999998</v>
      </c>
      <c r="G17" s="259">
        <v>-6.7658773271342199</v>
      </c>
    </row>
    <row r="18" spans="1:7" ht="16.5" customHeight="1">
      <c r="A18" s="265" t="s">
        <v>117</v>
      </c>
      <c r="B18" s="261">
        <v>10.8</v>
      </c>
      <c r="C18" s="255"/>
      <c r="D18" s="256"/>
      <c r="E18" s="264" t="s">
        <v>118</v>
      </c>
      <c r="F18" s="258">
        <v>115.995752</v>
      </c>
      <c r="G18" s="259">
        <v>1.8233668922084101</v>
      </c>
    </row>
    <row r="19" spans="1:7" ht="16.5" customHeight="1">
      <c r="A19" s="265" t="s">
        <v>119</v>
      </c>
      <c r="B19" s="261">
        <v>-17.100000000000001</v>
      </c>
      <c r="C19" s="255"/>
      <c r="D19" s="256"/>
      <c r="E19" s="264" t="s">
        <v>120</v>
      </c>
      <c r="F19" s="258">
        <v>266.50054699999998</v>
      </c>
      <c r="G19" s="259">
        <v>64.675420715794203</v>
      </c>
    </row>
    <row r="20" spans="1:7" ht="16.5" customHeight="1">
      <c r="A20" s="265" t="s">
        <v>121</v>
      </c>
      <c r="B20" s="261">
        <v>32</v>
      </c>
      <c r="C20" s="255"/>
      <c r="D20" s="256"/>
      <c r="E20" s="264" t="s">
        <v>122</v>
      </c>
      <c r="F20" s="258">
        <v>47.058163</v>
      </c>
      <c r="G20" s="259">
        <v>32.724380296649102</v>
      </c>
    </row>
    <row r="21" spans="1:7" ht="16.5" customHeight="1">
      <c r="A21" s="265" t="s">
        <v>123</v>
      </c>
      <c r="B21" s="261">
        <v>54.8</v>
      </c>
      <c r="C21" s="255"/>
      <c r="D21" s="256"/>
      <c r="E21" s="264" t="s">
        <v>124</v>
      </c>
      <c r="F21" s="258">
        <v>476.44674300000003</v>
      </c>
      <c r="G21" s="259">
        <v>19.000906021570898</v>
      </c>
    </row>
    <row r="22" spans="1:7" ht="16.5" customHeight="1">
      <c r="A22" s="262" t="s">
        <v>125</v>
      </c>
      <c r="B22" s="261">
        <v>-13.7</v>
      </c>
      <c r="C22" s="255"/>
      <c r="D22" s="256"/>
      <c r="E22" s="264" t="s">
        <v>126</v>
      </c>
      <c r="F22" s="258">
        <v>19.698409000000002</v>
      </c>
      <c r="G22" s="259">
        <v>19.394514245703899</v>
      </c>
    </row>
    <row r="23" spans="1:7" ht="16.5" customHeight="1">
      <c r="A23" s="265" t="s">
        <v>127</v>
      </c>
      <c r="B23" s="261">
        <v>34.9</v>
      </c>
      <c r="C23" s="255"/>
      <c r="D23" s="256"/>
      <c r="E23" s="264" t="s">
        <v>128</v>
      </c>
      <c r="F23" s="258">
        <v>36.864359</v>
      </c>
      <c r="G23" s="259">
        <v>-3.9675694679656002</v>
      </c>
    </row>
    <row r="24" spans="1:7" ht="16.5" customHeight="1">
      <c r="A24" s="265" t="s">
        <v>129</v>
      </c>
      <c r="B24" s="261">
        <v>58.3</v>
      </c>
      <c r="C24" s="255"/>
      <c r="D24" s="256"/>
      <c r="E24" s="264" t="s">
        <v>130</v>
      </c>
      <c r="F24" s="258">
        <v>20.234363999999999</v>
      </c>
      <c r="G24" s="259">
        <v>-0.369724384009743</v>
      </c>
    </row>
    <row r="25" spans="1:7" ht="16.5" customHeight="1">
      <c r="A25" s="266" t="s">
        <v>131</v>
      </c>
      <c r="B25" s="261">
        <v>27.2</v>
      </c>
      <c r="C25" s="255"/>
      <c r="D25" s="256"/>
      <c r="E25" s="264" t="s">
        <v>132</v>
      </c>
      <c r="F25" s="258">
        <v>52.640925000000003</v>
      </c>
      <c r="G25" s="259">
        <v>29.511007602536498</v>
      </c>
    </row>
    <row r="26" spans="1:7" ht="16.5" customHeight="1">
      <c r="A26" s="267" t="s">
        <v>133</v>
      </c>
      <c r="B26" s="268">
        <v>25.7</v>
      </c>
      <c r="C26" s="255"/>
      <c r="D26" s="256"/>
      <c r="E26" s="264" t="s">
        <v>134</v>
      </c>
      <c r="F26" s="258">
        <v>60.580143</v>
      </c>
      <c r="G26" s="259">
        <v>29.191675102598701</v>
      </c>
    </row>
    <row r="27" spans="1:7" ht="16.5" customHeight="1">
      <c r="D27" s="269"/>
      <c r="E27" s="270" t="s">
        <v>135</v>
      </c>
      <c r="F27" s="271">
        <v>11.07347</v>
      </c>
      <c r="G27" s="272">
        <v>8.4281088406332092</v>
      </c>
    </row>
  </sheetData>
  <mergeCells count="2">
    <mergeCell ref="A2:C2"/>
    <mergeCell ref="E2:G2"/>
  </mergeCells>
  <phoneticPr fontId="14" type="noConversion"/>
  <pageMargins left="0.75" right="0.75" top="1" bottom="1" header="0.5" footer="0.5"/>
  <pageSetup paperSize="9" scale="8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2231"/>
  <sheetViews>
    <sheetView tabSelected="1" workbookViewId="0">
      <selection activeCell="E5" sqref="E5"/>
    </sheetView>
  </sheetViews>
  <sheetFormatPr defaultColWidth="9" defaultRowHeight="14.25" customHeight="1"/>
  <cols>
    <col min="1" max="1" width="38.625" style="40" customWidth="1"/>
    <col min="2" max="2" width="9.75" style="40" customWidth="1"/>
    <col min="3" max="3" width="13.75" style="40" customWidth="1"/>
    <col min="4" max="4" width="14.75" style="40" customWidth="1"/>
    <col min="5" max="5" width="33.25" style="40" customWidth="1"/>
    <col min="6" max="6" width="13.125" style="40" customWidth="1"/>
    <col min="7" max="7" width="13.25" style="40" customWidth="1"/>
    <col min="8" max="9" width="9" style="40" hidden="1" customWidth="1"/>
    <col min="10" max="10" width="9" style="40"/>
    <col min="11" max="11" width="9.375" style="40"/>
    <col min="12" max="13" width="9" style="40"/>
    <col min="14" max="14" width="10.375" style="40"/>
    <col min="15" max="16384" width="9" style="40"/>
  </cols>
  <sheetData>
    <row r="2" spans="1:9" ht="22.5" customHeight="1">
      <c r="A2" s="325" t="s">
        <v>136</v>
      </c>
      <c r="B2" s="325"/>
      <c r="C2" s="325"/>
      <c r="D2" s="214"/>
      <c r="E2" s="325" t="s">
        <v>137</v>
      </c>
      <c r="F2" s="325"/>
      <c r="G2" s="325"/>
    </row>
    <row r="3" spans="1:9" ht="8.25" customHeight="1">
      <c r="A3" s="326" t="s">
        <v>138</v>
      </c>
      <c r="B3" s="326"/>
      <c r="C3" s="326"/>
      <c r="D3" s="215"/>
      <c r="E3" s="216"/>
      <c r="F3" s="216"/>
      <c r="G3" s="216"/>
    </row>
    <row r="4" spans="1:9" ht="25.5" customHeight="1">
      <c r="A4" s="217" t="s">
        <v>49</v>
      </c>
      <c r="B4" s="218" t="s">
        <v>90</v>
      </c>
      <c r="C4" s="174" t="s">
        <v>51</v>
      </c>
      <c r="D4" s="219"/>
      <c r="E4" s="220" t="s">
        <v>49</v>
      </c>
      <c r="F4" s="221" t="s">
        <v>90</v>
      </c>
      <c r="G4" s="174" t="s">
        <v>51</v>
      </c>
    </row>
    <row r="5" spans="1:9" ht="16.5" customHeight="1">
      <c r="A5" s="222" t="s">
        <v>139</v>
      </c>
      <c r="B5" s="63"/>
      <c r="C5" s="223">
        <v>11.622815200343799</v>
      </c>
      <c r="D5" s="224"/>
      <c r="E5" s="197" t="s">
        <v>290</v>
      </c>
      <c r="F5" s="225">
        <v>71.81626</v>
      </c>
      <c r="G5" s="226">
        <v>24.4</v>
      </c>
      <c r="H5" s="327"/>
      <c r="I5" s="327"/>
    </row>
    <row r="6" spans="1:9" ht="16.5" customHeight="1">
      <c r="A6" s="227" t="s">
        <v>140</v>
      </c>
      <c r="B6" s="63"/>
      <c r="C6" s="223">
        <v>-14.6123205093813</v>
      </c>
      <c r="D6" s="213"/>
      <c r="E6" s="207" t="s">
        <v>141</v>
      </c>
      <c r="F6" s="228"/>
      <c r="G6" s="229"/>
    </row>
    <row r="7" spans="1:9" ht="16.5" customHeight="1">
      <c r="A7" s="227" t="s">
        <v>142</v>
      </c>
      <c r="B7" s="63"/>
      <c r="C7" s="223">
        <v>-15.5</v>
      </c>
      <c r="D7" s="213"/>
      <c r="E7" s="207" t="s">
        <v>143</v>
      </c>
      <c r="F7" s="230">
        <v>55.784289999999999</v>
      </c>
      <c r="G7" s="231">
        <v>25</v>
      </c>
    </row>
    <row r="8" spans="1:9" ht="16.5" customHeight="1">
      <c r="A8" s="227" t="s">
        <v>144</v>
      </c>
      <c r="B8" s="63"/>
      <c r="C8" s="223">
        <v>3.9</v>
      </c>
      <c r="D8" s="213"/>
      <c r="E8" s="207" t="s">
        <v>145</v>
      </c>
      <c r="F8" s="230">
        <v>39.87088</v>
      </c>
      <c r="G8" s="231">
        <v>34.4</v>
      </c>
    </row>
    <row r="9" spans="1:9" ht="16.5" customHeight="1">
      <c r="A9" s="227" t="s">
        <v>146</v>
      </c>
      <c r="B9" s="63"/>
      <c r="C9" s="223">
        <v>24</v>
      </c>
      <c r="D9" s="213"/>
      <c r="E9" s="207" t="s">
        <v>147</v>
      </c>
      <c r="F9" s="230">
        <v>16.031970000000001</v>
      </c>
      <c r="G9" s="231">
        <v>22.9</v>
      </c>
    </row>
    <row r="10" spans="1:9" ht="16.5" customHeight="1">
      <c r="A10" s="227" t="s">
        <v>148</v>
      </c>
      <c r="B10" s="63"/>
      <c r="C10" s="223">
        <v>23.7</v>
      </c>
      <c r="D10" s="213"/>
      <c r="E10" s="232" t="s">
        <v>149</v>
      </c>
      <c r="F10" s="228"/>
      <c r="G10" s="229"/>
    </row>
    <row r="11" spans="1:9" ht="16.5" customHeight="1">
      <c r="A11" s="227" t="s">
        <v>150</v>
      </c>
      <c r="B11" s="63"/>
      <c r="C11" s="223">
        <v>9.7436421203145809</v>
      </c>
      <c r="D11" s="213"/>
      <c r="E11" s="232" t="s">
        <v>151</v>
      </c>
      <c r="F11" s="230">
        <v>3.6200399999999999</v>
      </c>
      <c r="G11" s="231">
        <v>69.5</v>
      </c>
    </row>
    <row r="12" spans="1:9" ht="18" customHeight="1">
      <c r="A12" s="227" t="s">
        <v>152</v>
      </c>
      <c r="B12" s="63"/>
      <c r="C12" s="223">
        <v>53</v>
      </c>
      <c r="D12" s="213"/>
      <c r="E12" s="232" t="s">
        <v>153</v>
      </c>
      <c r="F12" s="230">
        <v>68.196219999999997</v>
      </c>
      <c r="G12" s="231">
        <v>22.8</v>
      </c>
    </row>
    <row r="13" spans="1:9" ht="38.25" customHeight="1">
      <c r="A13" s="227" t="s">
        <v>154</v>
      </c>
      <c r="B13" s="63"/>
      <c r="C13" s="223">
        <v>-6.8</v>
      </c>
      <c r="D13" s="233"/>
      <c r="E13" s="207" t="s">
        <v>155</v>
      </c>
      <c r="F13" s="230"/>
      <c r="G13" s="231"/>
      <c r="H13" s="327"/>
      <c r="I13" s="327"/>
    </row>
    <row r="14" spans="1:9" ht="16.5" customHeight="1">
      <c r="A14" s="234" t="s">
        <v>156</v>
      </c>
      <c r="B14" s="63"/>
      <c r="C14" s="223">
        <v>35.200000000000003</v>
      </c>
      <c r="D14" s="235"/>
      <c r="E14" s="232" t="s">
        <v>157</v>
      </c>
      <c r="F14" s="230">
        <v>4.6073199999999996</v>
      </c>
      <c r="G14" s="231">
        <v>0.5</v>
      </c>
    </row>
    <row r="15" spans="1:9" ht="16.5" customHeight="1">
      <c r="A15" s="227" t="s">
        <v>158</v>
      </c>
      <c r="B15" s="63"/>
      <c r="C15" s="223">
        <v>58.5</v>
      </c>
      <c r="D15" s="233"/>
      <c r="E15" s="232" t="s">
        <v>159</v>
      </c>
      <c r="F15" s="230">
        <v>2.9441700000000002</v>
      </c>
      <c r="G15" s="231">
        <v>26.552042812009699</v>
      </c>
    </row>
    <row r="16" spans="1:9" ht="16.5" customHeight="1">
      <c r="A16" s="227" t="s">
        <v>160</v>
      </c>
      <c r="B16" s="63"/>
      <c r="C16" s="223">
        <v>-3.1</v>
      </c>
      <c r="D16" s="233"/>
      <c r="E16" s="232" t="s">
        <v>161</v>
      </c>
      <c r="F16" s="230">
        <v>1.4815499999999999</v>
      </c>
      <c r="G16" s="231">
        <v>32.200000000000003</v>
      </c>
    </row>
    <row r="17" spans="1:7" ht="16.5" customHeight="1">
      <c r="A17" s="227" t="s">
        <v>162</v>
      </c>
      <c r="B17" s="63">
        <v>1131</v>
      </c>
      <c r="C17" s="223">
        <v>0.5</v>
      </c>
      <c r="D17" s="213"/>
      <c r="E17" s="232" t="s">
        <v>163</v>
      </c>
      <c r="F17" s="230">
        <v>0.74831000000000003</v>
      </c>
      <c r="G17" s="231">
        <v>5.4</v>
      </c>
    </row>
    <row r="18" spans="1:7" ht="16.5" customHeight="1">
      <c r="A18" s="227" t="s">
        <v>164</v>
      </c>
      <c r="B18" s="63">
        <v>345</v>
      </c>
      <c r="C18" s="223">
        <v>-2.5</v>
      </c>
      <c r="D18" s="213"/>
      <c r="E18" s="232" t="s">
        <v>165</v>
      </c>
      <c r="F18" s="230">
        <v>0.49546000000000001</v>
      </c>
      <c r="G18" s="231">
        <v>20.100000000000001</v>
      </c>
    </row>
    <row r="19" spans="1:7" ht="18" customHeight="1">
      <c r="A19" s="227" t="s">
        <v>166</v>
      </c>
      <c r="B19" s="63">
        <v>119</v>
      </c>
      <c r="C19" s="223">
        <v>-5.6</v>
      </c>
      <c r="D19" s="213"/>
      <c r="E19" s="232" t="s">
        <v>167</v>
      </c>
      <c r="F19" s="230">
        <v>0.59833000000000003</v>
      </c>
      <c r="G19" s="231">
        <v>69.400000000000006</v>
      </c>
    </row>
    <row r="20" spans="1:7" ht="16.5" customHeight="1">
      <c r="A20" s="227" t="s">
        <v>168</v>
      </c>
      <c r="B20" s="63">
        <v>197</v>
      </c>
      <c r="C20" s="223">
        <v>17.3</v>
      </c>
      <c r="D20" s="213"/>
      <c r="E20" s="232" t="s">
        <v>169</v>
      </c>
      <c r="F20" s="230">
        <v>5.3867700000000003</v>
      </c>
      <c r="G20" s="231">
        <v>19.399999999999999</v>
      </c>
    </row>
    <row r="21" spans="1:7" ht="16.5" customHeight="1">
      <c r="A21" s="236" t="s">
        <v>170</v>
      </c>
      <c r="B21" s="237">
        <v>1231.0500999999999</v>
      </c>
      <c r="C21" s="223">
        <v>5.6</v>
      </c>
      <c r="D21" s="213"/>
      <c r="E21" s="232" t="s">
        <v>171</v>
      </c>
      <c r="F21" s="230">
        <v>17.196619999999999</v>
      </c>
      <c r="G21" s="231">
        <v>22.1</v>
      </c>
    </row>
    <row r="22" spans="1:7" ht="23.25" customHeight="1">
      <c r="A22" s="238" t="s">
        <v>172</v>
      </c>
      <c r="B22" s="237">
        <v>52.603499999999997</v>
      </c>
      <c r="C22" s="223">
        <v>-17.100000000000001</v>
      </c>
      <c r="E22" s="232" t="s">
        <v>173</v>
      </c>
      <c r="F22" s="230">
        <v>27.99616</v>
      </c>
      <c r="G22" s="231">
        <v>11.5</v>
      </c>
    </row>
    <row r="23" spans="1:7" ht="26.25" customHeight="1">
      <c r="A23" s="238" t="s">
        <v>174</v>
      </c>
      <c r="B23" s="237">
        <v>58.119599999999998</v>
      </c>
      <c r="C23" s="223">
        <v>-19.3</v>
      </c>
      <c r="D23" s="239"/>
      <c r="E23" s="240" t="s">
        <v>175</v>
      </c>
      <c r="F23" s="241">
        <v>2.50813</v>
      </c>
      <c r="G23" s="242">
        <v>17.899999999999999</v>
      </c>
    </row>
    <row r="24" spans="1:7" ht="15" customHeight="1">
      <c r="A24" s="243" t="s">
        <v>176</v>
      </c>
      <c r="B24" s="237">
        <v>66.949399999999997</v>
      </c>
      <c r="C24" s="223">
        <v>95.1</v>
      </c>
      <c r="D24" s="239"/>
    </row>
    <row r="25" spans="1:7" ht="14.25" customHeight="1">
      <c r="A25" s="244" t="s">
        <v>177</v>
      </c>
      <c r="B25" s="245">
        <v>52.690800000000003</v>
      </c>
      <c r="C25" s="223">
        <v>143.9</v>
      </c>
      <c r="D25" s="239"/>
    </row>
    <row r="26" spans="1:7" ht="41.25" customHeight="1">
      <c r="A26" s="246" t="s">
        <v>178</v>
      </c>
      <c r="B26" s="247">
        <v>96.829599999999999</v>
      </c>
      <c r="C26" s="248">
        <v>-0.9</v>
      </c>
    </row>
    <row r="27" spans="1:7" ht="41.25" customHeight="1">
      <c r="A27" s="324"/>
      <c r="B27" s="324"/>
      <c r="C27" s="324"/>
    </row>
    <row r="28" spans="1:7" ht="41.25" customHeight="1"/>
    <row r="29" spans="1:7" ht="41.25" customHeight="1"/>
    <row r="30" spans="1:7" ht="41.25" customHeight="1"/>
    <row r="2231" ht="13.5" customHeight="1"/>
  </sheetData>
  <mergeCells count="6">
    <mergeCell ref="A27:C27"/>
    <mergeCell ref="A2:C2"/>
    <mergeCell ref="E2:G2"/>
    <mergeCell ref="A3:C3"/>
    <mergeCell ref="H5:I5"/>
    <mergeCell ref="H13:I13"/>
  </mergeCells>
  <phoneticPr fontId="14" type="noConversion"/>
  <pageMargins left="0.75" right="0.75" top="1" bottom="1" header="0.5" footer="0.5"/>
  <pageSetup paperSize="9" scale="8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6"/>
  <sheetViews>
    <sheetView workbookViewId="0">
      <selection activeCell="F27" sqref="F27"/>
    </sheetView>
  </sheetViews>
  <sheetFormatPr defaultColWidth="9" defaultRowHeight="14.25" customHeight="1"/>
  <cols>
    <col min="1" max="1" width="26.375" style="40" customWidth="1"/>
    <col min="2" max="2" width="13.875" style="40" customWidth="1"/>
    <col min="3" max="3" width="11.875" style="40" customWidth="1"/>
    <col min="4" max="4" width="10" style="40" customWidth="1"/>
    <col min="5" max="5" width="12.875" style="40" customWidth="1"/>
    <col min="6" max="6" width="19" style="40" customWidth="1"/>
    <col min="7" max="7" width="10.625" style="40" customWidth="1"/>
    <col min="8" max="8" width="9" style="40"/>
    <col min="9" max="9" width="19.25" style="40" customWidth="1"/>
    <col min="10" max="16384" width="9" style="40"/>
  </cols>
  <sheetData>
    <row r="1" spans="1:3" ht="7.5" customHeight="1"/>
    <row r="2" spans="1:3" ht="22.5" customHeight="1">
      <c r="A2" s="323" t="s">
        <v>179</v>
      </c>
      <c r="B2" s="323"/>
      <c r="C2" s="323"/>
    </row>
    <row r="3" spans="1:3" ht="9.75" customHeight="1">
      <c r="A3" s="196"/>
      <c r="B3" s="196"/>
      <c r="C3" s="196"/>
    </row>
    <row r="4" spans="1:3" ht="33" customHeight="1">
      <c r="A4" s="46" t="s">
        <v>49</v>
      </c>
      <c r="B4" s="49" t="s">
        <v>90</v>
      </c>
      <c r="C4" s="88" t="s">
        <v>51</v>
      </c>
    </row>
    <row r="5" spans="1:3" ht="16.5" customHeight="1">
      <c r="A5" s="197" t="s">
        <v>180</v>
      </c>
      <c r="B5" s="198">
        <v>454.57</v>
      </c>
      <c r="C5" s="199">
        <v>63.6</v>
      </c>
    </row>
    <row r="6" spans="1:3" ht="16.5" customHeight="1">
      <c r="A6" s="200" t="s">
        <v>181</v>
      </c>
      <c r="B6" s="198">
        <v>184.86</v>
      </c>
      <c r="C6" s="202">
        <v>58.8</v>
      </c>
    </row>
    <row r="7" spans="1:3" ht="16.5" customHeight="1">
      <c r="A7" s="201" t="s">
        <v>182</v>
      </c>
      <c r="B7" s="198">
        <v>49.53</v>
      </c>
      <c r="C7" s="202">
        <v>60.9</v>
      </c>
    </row>
    <row r="8" spans="1:3" ht="16.5" customHeight="1">
      <c r="A8" s="203" t="s">
        <v>183</v>
      </c>
      <c r="B8" s="198">
        <v>58.6</v>
      </c>
      <c r="C8" s="202">
        <v>76</v>
      </c>
    </row>
    <row r="9" spans="1:3" ht="16.5" customHeight="1">
      <c r="A9" s="201" t="s">
        <v>184</v>
      </c>
      <c r="B9" s="198">
        <v>25.59</v>
      </c>
      <c r="C9" s="202">
        <v>114.2</v>
      </c>
    </row>
    <row r="10" spans="1:3" ht="16.5" customHeight="1">
      <c r="A10" s="201" t="s">
        <v>185</v>
      </c>
      <c r="B10" s="198">
        <v>7.17</v>
      </c>
      <c r="C10" s="202">
        <v>54</v>
      </c>
    </row>
    <row r="11" spans="1:3" ht="16.5" customHeight="1">
      <c r="A11" s="203" t="s">
        <v>186</v>
      </c>
      <c r="B11" s="204">
        <v>189.75239999999999</v>
      </c>
      <c r="C11" s="202">
        <v>17.399999999999999</v>
      </c>
    </row>
    <row r="12" spans="1:3" ht="16.5" customHeight="1">
      <c r="A12" s="205" t="s">
        <v>187</v>
      </c>
      <c r="B12" s="206">
        <v>25.197500000000002</v>
      </c>
      <c r="C12" s="202">
        <v>50.2</v>
      </c>
    </row>
    <row r="13" spans="1:3" ht="16.5" customHeight="1">
      <c r="A13" s="205" t="s">
        <v>188</v>
      </c>
      <c r="B13" s="206">
        <v>18.384899999999998</v>
      </c>
      <c r="C13" s="202">
        <v>-29.8</v>
      </c>
    </row>
    <row r="14" spans="1:3" ht="16.5" customHeight="1">
      <c r="A14" s="205" t="s">
        <v>189</v>
      </c>
      <c r="B14" s="206">
        <v>25.759499999999999</v>
      </c>
      <c r="C14" s="202">
        <v>14.2</v>
      </c>
    </row>
    <row r="15" spans="1:3" ht="16.5" customHeight="1">
      <c r="A15" s="205" t="s">
        <v>190</v>
      </c>
      <c r="B15" s="206">
        <v>24.3919</v>
      </c>
      <c r="C15" s="202">
        <v>36.5</v>
      </c>
    </row>
    <row r="16" spans="1:3" ht="16.5" customHeight="1">
      <c r="A16" s="205" t="s">
        <v>191</v>
      </c>
      <c r="B16" s="206">
        <v>25.973500000000001</v>
      </c>
      <c r="C16" s="202">
        <v>26.9</v>
      </c>
    </row>
    <row r="17" spans="1:7" ht="16.5" customHeight="1">
      <c r="A17" s="207" t="s">
        <v>192</v>
      </c>
      <c r="B17" s="198">
        <v>4879.9799999999996</v>
      </c>
      <c r="C17" s="202">
        <v>12.4134435972449</v>
      </c>
      <c r="G17" s="142"/>
    </row>
    <row r="18" spans="1:7" ht="16.5" customHeight="1">
      <c r="A18" s="208" t="s">
        <v>193</v>
      </c>
      <c r="B18" s="198">
        <v>242.1</v>
      </c>
      <c r="C18" s="202"/>
      <c r="G18" s="142"/>
    </row>
    <row r="19" spans="1:7" ht="16.5" customHeight="1">
      <c r="A19" s="209" t="s">
        <v>194</v>
      </c>
      <c r="B19" s="198">
        <v>110.42</v>
      </c>
      <c r="C19" s="202"/>
      <c r="G19" s="142"/>
    </row>
    <row r="20" spans="1:7" ht="16.5" customHeight="1">
      <c r="A20" s="200" t="s">
        <v>195</v>
      </c>
      <c r="B20" s="198">
        <v>2389.04</v>
      </c>
      <c r="C20" s="202">
        <v>10.734945120142401</v>
      </c>
      <c r="G20" s="142"/>
    </row>
    <row r="21" spans="1:7" ht="17.100000000000001" customHeight="1">
      <c r="A21" s="209" t="s">
        <v>196</v>
      </c>
      <c r="B21" s="198">
        <v>420.6</v>
      </c>
      <c r="C21" s="202">
        <v>9.4571383958778092</v>
      </c>
      <c r="G21" s="142"/>
    </row>
    <row r="22" spans="1:7" ht="15.95" customHeight="1">
      <c r="A22" s="209" t="s">
        <v>197</v>
      </c>
      <c r="B22" s="198">
        <v>1660.62</v>
      </c>
      <c r="C22" s="202">
        <v>13.503205610159499</v>
      </c>
      <c r="G22" s="142"/>
    </row>
    <row r="23" spans="1:7" ht="16.5" customHeight="1">
      <c r="A23" s="208" t="s">
        <v>198</v>
      </c>
      <c r="B23" s="198">
        <v>68.87</v>
      </c>
      <c r="C23" s="202"/>
      <c r="G23" s="142"/>
    </row>
    <row r="24" spans="1:7" ht="16.5" customHeight="1">
      <c r="A24" s="209" t="s">
        <v>196</v>
      </c>
      <c r="B24" s="198">
        <v>0.47</v>
      </c>
      <c r="C24" s="202"/>
      <c r="G24" s="142"/>
    </row>
    <row r="25" spans="1:7" ht="15" customHeight="1">
      <c r="A25" s="210" t="s">
        <v>197</v>
      </c>
      <c r="B25" s="211">
        <v>75.94</v>
      </c>
      <c r="C25" s="212"/>
      <c r="G25" s="142"/>
    </row>
    <row r="26" spans="1:7" ht="14.25" customHeight="1">
      <c r="B26" s="158"/>
      <c r="C26" s="213"/>
    </row>
  </sheetData>
  <mergeCells count="1">
    <mergeCell ref="A2:C2"/>
  </mergeCells>
  <phoneticPr fontId="14" type="noConversion"/>
  <pageMargins left="0.75" right="0.75" top="1" bottom="1" header="0.5" footer="0.5"/>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J48"/>
  <sheetViews>
    <sheetView workbookViewId="0">
      <selection activeCell="E23" sqref="E23:E35"/>
    </sheetView>
  </sheetViews>
  <sheetFormatPr defaultColWidth="9" defaultRowHeight="14.25" customHeight="1"/>
  <cols>
    <col min="1" max="1" width="8.875" style="40" customWidth="1"/>
    <col min="2" max="2" width="13.5" style="40" customWidth="1"/>
    <col min="3" max="3" width="9.125" style="40" customWidth="1"/>
    <col min="4" max="4" width="10.875" style="40" customWidth="1"/>
    <col min="5" max="5" width="9.375" style="40" customWidth="1"/>
    <col min="6" max="6" width="20" style="40" customWidth="1"/>
    <col min="7" max="10" width="9" style="40" hidden="1" customWidth="1"/>
    <col min="11" max="16384" width="9" style="40"/>
  </cols>
  <sheetData>
    <row r="2" spans="1:10" ht="24" customHeight="1">
      <c r="A2" s="328" t="s">
        <v>199</v>
      </c>
      <c r="B2" s="328"/>
      <c r="C2" s="328"/>
      <c r="D2" s="328"/>
      <c r="E2" s="328"/>
      <c r="F2" s="63"/>
    </row>
    <row r="3" spans="1:10" ht="6" customHeight="1">
      <c r="A3" s="42"/>
      <c r="B3" s="42"/>
      <c r="C3" s="42"/>
      <c r="D3" s="329"/>
      <c r="E3" s="329"/>
    </row>
    <row r="4" spans="1:10" ht="6.75" customHeight="1">
      <c r="A4" s="331" t="s">
        <v>200</v>
      </c>
      <c r="B4" s="333" t="s">
        <v>201</v>
      </c>
      <c r="C4" s="335" t="s">
        <v>202</v>
      </c>
      <c r="D4" s="335" t="s">
        <v>203</v>
      </c>
      <c r="E4" s="335" t="s">
        <v>204</v>
      </c>
    </row>
    <row r="5" spans="1:10" ht="21" customHeight="1">
      <c r="A5" s="332"/>
      <c r="B5" s="334"/>
      <c r="C5" s="336"/>
      <c r="D5" s="336"/>
      <c r="E5" s="336"/>
    </row>
    <row r="6" spans="1:10" ht="15" customHeight="1">
      <c r="A6" s="12" t="s">
        <v>205</v>
      </c>
      <c r="B6" s="176">
        <v>1036.078</v>
      </c>
      <c r="C6" s="100">
        <v>24.295000000000002</v>
      </c>
      <c r="D6" s="100">
        <v>708.92200000000003</v>
      </c>
      <c r="E6" s="177">
        <v>302.86099999999999</v>
      </c>
      <c r="G6" s="178">
        <f t="shared" ref="G6:G17" si="0">H6+I6+J6</f>
        <v>6827800</v>
      </c>
      <c r="H6" s="179">
        <v>249590</v>
      </c>
      <c r="I6" s="179">
        <v>3950310</v>
      </c>
      <c r="J6" s="194">
        <v>2627900</v>
      </c>
    </row>
    <row r="7" spans="1:10" ht="15" customHeight="1">
      <c r="A7" s="89" t="s">
        <v>206</v>
      </c>
      <c r="B7" s="98">
        <v>292.58472</v>
      </c>
      <c r="C7" s="98">
        <v>8.5017999999999994</v>
      </c>
      <c r="D7" s="98">
        <v>183.91721999999999</v>
      </c>
      <c r="E7" s="180">
        <v>100.1657</v>
      </c>
      <c r="G7" s="181">
        <f t="shared" si="0"/>
        <v>1252640</v>
      </c>
      <c r="H7" s="179">
        <v>82880</v>
      </c>
      <c r="I7" s="179">
        <v>893500</v>
      </c>
      <c r="J7" s="194">
        <v>276260</v>
      </c>
    </row>
    <row r="8" spans="1:10" ht="15" customHeight="1">
      <c r="A8" s="89" t="s">
        <v>207</v>
      </c>
      <c r="B8" s="98">
        <v>45.487146051221004</v>
      </c>
      <c r="C8" s="98">
        <v>2.3690000000000002</v>
      </c>
      <c r="D8" s="98">
        <v>38.112846051220998</v>
      </c>
      <c r="E8" s="180">
        <v>5.0053000000000001</v>
      </c>
      <c r="G8" s="181">
        <f t="shared" si="0"/>
        <v>9066650</v>
      </c>
      <c r="H8" s="179">
        <v>89720</v>
      </c>
      <c r="I8" s="179">
        <v>6949490</v>
      </c>
      <c r="J8" s="194">
        <v>2027440</v>
      </c>
    </row>
    <row r="9" spans="1:10" ht="15" customHeight="1">
      <c r="A9" s="89" t="s">
        <v>208</v>
      </c>
      <c r="B9" s="98">
        <v>325.563238075583</v>
      </c>
      <c r="C9" s="98">
        <v>1.4177</v>
      </c>
      <c r="D9" s="98">
        <v>255.52443807558299</v>
      </c>
      <c r="E9" s="180">
        <v>68.621099999999998</v>
      </c>
      <c r="G9" s="181">
        <f t="shared" si="0"/>
        <v>4486225.4309309758</v>
      </c>
      <c r="H9" s="179">
        <v>33860.792977745798</v>
      </c>
      <c r="I9" s="179">
        <v>3364306.0986111099</v>
      </c>
      <c r="J9" s="194">
        <v>1088058.5393421201</v>
      </c>
    </row>
    <row r="10" spans="1:10" ht="15" customHeight="1">
      <c r="A10" s="89" t="s">
        <v>209</v>
      </c>
      <c r="B10" s="98">
        <v>132.2422</v>
      </c>
      <c r="C10" s="98">
        <v>0.48980000000000001</v>
      </c>
      <c r="D10" s="98">
        <v>96.6</v>
      </c>
      <c r="E10" s="180">
        <v>35.1524</v>
      </c>
      <c r="G10" s="181">
        <f t="shared" si="0"/>
        <v>2636400</v>
      </c>
      <c r="H10" s="179">
        <v>176220</v>
      </c>
      <c r="I10" s="179">
        <v>1675640</v>
      </c>
      <c r="J10" s="194">
        <v>784540</v>
      </c>
    </row>
    <row r="11" spans="1:10" ht="15" customHeight="1">
      <c r="A11" s="89" t="s">
        <v>210</v>
      </c>
      <c r="B11" s="98">
        <v>89.014300000000006</v>
      </c>
      <c r="C11" s="98">
        <v>4.1109</v>
      </c>
      <c r="D11" s="98">
        <v>60.860999999999997</v>
      </c>
      <c r="E11" s="180">
        <v>24.042400000000001</v>
      </c>
      <c r="G11" s="181">
        <f t="shared" si="0"/>
        <v>1969427.2600551911</v>
      </c>
      <c r="H11" s="179">
        <v>148522.899304433</v>
      </c>
      <c r="I11" s="179">
        <v>1236429.3727710701</v>
      </c>
      <c r="J11" s="194">
        <v>584474.98797968798</v>
      </c>
    </row>
    <row r="12" spans="1:10" ht="15" customHeight="1">
      <c r="A12" s="89" t="s">
        <v>211</v>
      </c>
      <c r="B12" s="98">
        <v>76.433400000000006</v>
      </c>
      <c r="C12" s="98">
        <v>2.8555999999999999</v>
      </c>
      <c r="D12" s="98">
        <v>54.546999999999997</v>
      </c>
      <c r="E12" s="180">
        <v>19.030799999999999</v>
      </c>
      <c r="G12" s="181">
        <f t="shared" si="0"/>
        <v>572087.26888305135</v>
      </c>
      <c r="H12" s="179">
        <v>52771.356570081603</v>
      </c>
      <c r="I12" s="179">
        <v>81367.498070268703</v>
      </c>
      <c r="J12" s="194">
        <v>437948.41424270102</v>
      </c>
    </row>
    <row r="13" spans="1:10" ht="15" customHeight="1">
      <c r="A13" s="150" t="s">
        <v>212</v>
      </c>
      <c r="B13" s="98">
        <v>26.069600000000001</v>
      </c>
      <c r="C13" s="98">
        <v>1.1444000000000001</v>
      </c>
      <c r="D13" s="98">
        <v>2.8730000000000002</v>
      </c>
      <c r="E13" s="180">
        <v>22.052199999999999</v>
      </c>
      <c r="G13" s="181">
        <f t="shared" si="0"/>
        <v>395001.2253476078</v>
      </c>
      <c r="H13" s="179">
        <v>34210.998806723801</v>
      </c>
      <c r="I13" s="179">
        <v>131223.54113867</v>
      </c>
      <c r="J13" s="194">
        <v>229566.685402214</v>
      </c>
    </row>
    <row r="14" spans="1:10" ht="15" customHeight="1">
      <c r="A14" s="89" t="s">
        <v>213</v>
      </c>
      <c r="B14" s="98">
        <v>13.227</v>
      </c>
      <c r="C14" s="98">
        <v>0.81</v>
      </c>
      <c r="D14" s="98">
        <v>5.6020000000000003</v>
      </c>
      <c r="E14" s="180">
        <v>6.8150000000000004</v>
      </c>
      <c r="G14" s="181">
        <f t="shared" si="0"/>
        <v>345860</v>
      </c>
      <c r="H14" s="179">
        <v>22140</v>
      </c>
      <c r="I14" s="179">
        <v>133950</v>
      </c>
      <c r="J14" s="194">
        <v>189770</v>
      </c>
    </row>
    <row r="15" spans="1:10" ht="15" customHeight="1">
      <c r="A15" s="89" t="s">
        <v>214</v>
      </c>
      <c r="B15" s="98">
        <v>10.056649999999999</v>
      </c>
      <c r="C15" s="98">
        <v>0.63219999999999998</v>
      </c>
      <c r="D15" s="98">
        <v>3.8487499999999999</v>
      </c>
      <c r="E15" s="180">
        <v>5.5757000000000003</v>
      </c>
      <c r="G15" s="181">
        <f t="shared" si="0"/>
        <v>164300</v>
      </c>
      <c r="H15" s="179">
        <v>16480</v>
      </c>
      <c r="I15" s="179">
        <v>36700</v>
      </c>
      <c r="J15" s="194">
        <v>111120</v>
      </c>
    </row>
    <row r="16" spans="1:10" ht="15" customHeight="1">
      <c r="A16" s="89" t="s">
        <v>215</v>
      </c>
      <c r="B16" s="98">
        <v>5.0025370000000002</v>
      </c>
      <c r="C16" s="98">
        <v>0.35170000000000001</v>
      </c>
      <c r="D16" s="98">
        <v>0.96783699999999995</v>
      </c>
      <c r="E16" s="180">
        <v>3.6829999999999998</v>
      </c>
      <c r="G16" s="181">
        <f t="shared" si="0"/>
        <v>342330</v>
      </c>
      <c r="H16" s="179">
        <v>43890</v>
      </c>
      <c r="I16" s="179">
        <v>83890</v>
      </c>
      <c r="J16" s="194">
        <v>214550</v>
      </c>
    </row>
    <row r="17" spans="1:10" ht="15" customHeight="1">
      <c r="A17" s="89" t="s">
        <v>216</v>
      </c>
      <c r="B17" s="98">
        <v>8.9853120000000004</v>
      </c>
      <c r="C17" s="98">
        <v>0.73109999999999997</v>
      </c>
      <c r="D17" s="98">
        <v>1.672712</v>
      </c>
      <c r="E17" s="180">
        <v>6.5815000000000001</v>
      </c>
      <c r="G17" s="181">
        <f t="shared" si="0"/>
        <v>374680</v>
      </c>
      <c r="H17" s="179">
        <v>38810</v>
      </c>
      <c r="I17" s="179">
        <v>134490</v>
      </c>
      <c r="J17" s="194">
        <v>201380</v>
      </c>
    </row>
    <row r="18" spans="1:10" ht="15" customHeight="1">
      <c r="A18" s="103" t="s">
        <v>217</v>
      </c>
      <c r="B18" s="104">
        <v>11.412100000000001</v>
      </c>
      <c r="C18" s="104">
        <v>0.88129999999999997</v>
      </c>
      <c r="D18" s="104">
        <v>4.3949999999999996</v>
      </c>
      <c r="E18" s="182">
        <v>6.1357999999999997</v>
      </c>
    </row>
    <row r="19" spans="1:10" ht="19.5" customHeight="1">
      <c r="A19" s="50"/>
      <c r="B19" s="183"/>
      <c r="C19" s="184"/>
      <c r="D19" s="183"/>
      <c r="E19" s="183"/>
    </row>
    <row r="20" spans="1:10" ht="22.5" customHeight="1">
      <c r="A20" s="185"/>
      <c r="B20" s="186"/>
      <c r="C20" s="186"/>
      <c r="D20" s="186"/>
      <c r="E20" s="186"/>
      <c r="I20" s="38"/>
    </row>
    <row r="21" spans="1:10" ht="23.25" customHeight="1">
      <c r="A21" s="331" t="s">
        <v>200</v>
      </c>
      <c r="B21" s="333" t="s">
        <v>218</v>
      </c>
      <c r="C21" s="331" t="s">
        <v>202</v>
      </c>
      <c r="D21" s="333" t="s">
        <v>203</v>
      </c>
      <c r="E21" s="337" t="s">
        <v>204</v>
      </c>
    </row>
    <row r="22" spans="1:10" ht="26.25" customHeight="1">
      <c r="A22" s="332"/>
      <c r="B22" s="334"/>
      <c r="C22" s="332"/>
      <c r="D22" s="334"/>
      <c r="E22" s="338"/>
    </row>
    <row r="23" spans="1:10" ht="15" customHeight="1">
      <c r="A23" s="141" t="s">
        <v>205</v>
      </c>
      <c r="B23" s="187">
        <v>15.62</v>
      </c>
      <c r="C23" s="187">
        <v>6.39</v>
      </c>
      <c r="D23" s="187">
        <v>14.16</v>
      </c>
      <c r="E23" s="188">
        <v>19.87</v>
      </c>
    </row>
    <row r="24" spans="1:10" ht="15" customHeight="1">
      <c r="A24" s="89" t="s">
        <v>206</v>
      </c>
      <c r="B24" s="189">
        <v>23.98</v>
      </c>
      <c r="C24" s="189">
        <v>6.09</v>
      </c>
      <c r="D24" s="189">
        <v>26.45</v>
      </c>
      <c r="E24" s="190">
        <v>21.58</v>
      </c>
    </row>
    <row r="25" spans="1:10" ht="15" customHeight="1">
      <c r="A25" s="89" t="s">
        <v>207</v>
      </c>
      <c r="B25" s="189">
        <v>20.32</v>
      </c>
      <c r="C25" s="189">
        <v>5.04</v>
      </c>
      <c r="D25" s="189">
        <v>21.76</v>
      </c>
      <c r="E25" s="190">
        <v>17.649999999999999</v>
      </c>
    </row>
    <row r="26" spans="1:10" ht="15" customHeight="1">
      <c r="A26" s="89" t="s">
        <v>208</v>
      </c>
      <c r="B26" s="189">
        <v>14.47</v>
      </c>
      <c r="C26" s="189">
        <v>8.7899999999999991</v>
      </c>
      <c r="D26" s="189">
        <v>11.3</v>
      </c>
      <c r="E26" s="190">
        <v>27.18</v>
      </c>
    </row>
    <row r="27" spans="1:10" ht="15" customHeight="1">
      <c r="A27" s="89" t="s">
        <v>209</v>
      </c>
      <c r="B27" s="189">
        <v>7.35</v>
      </c>
      <c r="C27" s="189">
        <v>7.41</v>
      </c>
      <c r="D27" s="189">
        <v>6.42</v>
      </c>
      <c r="E27" s="190">
        <v>9.91</v>
      </c>
    </row>
    <row r="28" spans="1:10" ht="15" customHeight="1">
      <c r="A28" s="89" t="s">
        <v>210</v>
      </c>
      <c r="B28" s="189">
        <v>11.23</v>
      </c>
      <c r="C28" s="189">
        <v>6.7</v>
      </c>
      <c r="D28" s="189">
        <v>13.58</v>
      </c>
      <c r="E28" s="190">
        <v>6.63</v>
      </c>
    </row>
    <row r="29" spans="1:10" ht="15" customHeight="1">
      <c r="A29" s="89" t="s">
        <v>211</v>
      </c>
      <c r="B29" s="189">
        <v>4.3899999999999997</v>
      </c>
      <c r="C29" s="189">
        <v>6.78</v>
      </c>
      <c r="D29" s="189">
        <v>0.03</v>
      </c>
      <c r="E29" s="190">
        <v>18.2</v>
      </c>
    </row>
    <row r="30" spans="1:10" ht="15" customHeight="1">
      <c r="A30" s="150" t="s">
        <v>219</v>
      </c>
      <c r="B30" s="189">
        <v>44.61</v>
      </c>
      <c r="C30" s="189">
        <v>8.01</v>
      </c>
      <c r="D30" s="189">
        <v>31.17</v>
      </c>
      <c r="E30" s="190">
        <v>49.31</v>
      </c>
    </row>
    <row r="31" spans="1:10" ht="15" customHeight="1">
      <c r="A31" s="89" t="s">
        <v>213</v>
      </c>
      <c r="B31" s="189">
        <v>14.04</v>
      </c>
      <c r="C31" s="189">
        <v>5.66</v>
      </c>
      <c r="D31" s="189">
        <v>25.31</v>
      </c>
      <c r="E31" s="190">
        <v>7.35</v>
      </c>
    </row>
    <row r="32" spans="1:10" ht="15" customHeight="1">
      <c r="A32" s="89" t="s">
        <v>214</v>
      </c>
      <c r="B32" s="189">
        <v>8.6300000000000008</v>
      </c>
      <c r="C32" s="189">
        <v>7.01</v>
      </c>
      <c r="D32" s="189">
        <v>11.99</v>
      </c>
      <c r="E32" s="190">
        <v>6.67</v>
      </c>
    </row>
    <row r="33" spans="1:5" ht="15" customHeight="1">
      <c r="A33" s="89" t="s">
        <v>215</v>
      </c>
      <c r="B33" s="191">
        <v>7.91</v>
      </c>
      <c r="C33" s="189">
        <v>4.6900000000000004</v>
      </c>
      <c r="D33" s="189">
        <v>9.2899999999999991</v>
      </c>
      <c r="E33" s="190">
        <v>7.85</v>
      </c>
    </row>
    <row r="34" spans="1:5" ht="15" customHeight="1">
      <c r="A34" s="89" t="s">
        <v>216</v>
      </c>
      <c r="B34" s="189">
        <v>10.09</v>
      </c>
      <c r="C34" s="189">
        <v>4.93</v>
      </c>
      <c r="D34" s="189">
        <v>13.08</v>
      </c>
      <c r="E34" s="190">
        <v>9.9700000000000006</v>
      </c>
    </row>
    <row r="35" spans="1:5" ht="15" customHeight="1">
      <c r="A35" s="103" t="s">
        <v>217</v>
      </c>
      <c r="B35" s="192">
        <v>18.55</v>
      </c>
      <c r="C35" s="192">
        <v>6.26</v>
      </c>
      <c r="D35" s="192">
        <v>38.799999999999997</v>
      </c>
      <c r="E35" s="193">
        <v>9.27</v>
      </c>
    </row>
    <row r="36" spans="1:5" ht="6" customHeight="1">
      <c r="A36" s="107"/>
      <c r="D36" s="38"/>
    </row>
    <row r="37" spans="1:5" ht="12.75" customHeight="1">
      <c r="A37" s="330" t="s">
        <v>220</v>
      </c>
      <c r="B37" s="330"/>
      <c r="C37" s="330"/>
      <c r="D37" s="330"/>
      <c r="E37" s="330"/>
    </row>
    <row r="38" spans="1:5" ht="16.5" customHeight="1"/>
    <row r="39" spans="1:5" ht="16.5" customHeight="1"/>
    <row r="40" spans="1:5" ht="16.5" customHeight="1"/>
    <row r="41" spans="1:5" ht="16.5" customHeight="1"/>
    <row r="42" spans="1:5" ht="16.5" customHeight="1"/>
    <row r="43" spans="1:5" ht="16.5" customHeight="1"/>
    <row r="44" spans="1:5" ht="16.5" customHeight="1"/>
    <row r="45" spans="1:5" ht="16.5" customHeight="1"/>
    <row r="46" spans="1:5" ht="16.5" customHeight="1"/>
    <row r="47" spans="1:5" ht="16.5" customHeight="1"/>
    <row r="48" spans="1:5" ht="16.5" customHeight="1"/>
  </sheetData>
  <mergeCells count="13">
    <mergeCell ref="A2:E2"/>
    <mergeCell ref="D3:E3"/>
    <mergeCell ref="A37:E37"/>
    <mergeCell ref="A4:A5"/>
    <mergeCell ref="A21:A22"/>
    <mergeCell ref="B4:B5"/>
    <mergeCell ref="B21:B22"/>
    <mergeCell ref="C4:C5"/>
    <mergeCell ref="C21:C22"/>
    <mergeCell ref="D4:D5"/>
    <mergeCell ref="D21:D22"/>
    <mergeCell ref="E4:E5"/>
    <mergeCell ref="E21:E22"/>
  </mergeCells>
  <phoneticPr fontId="14"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封面及插页</vt:lpstr>
      <vt:lpstr>目录</vt:lpstr>
      <vt:lpstr>经济运行分析</vt:lpstr>
      <vt:lpstr>图表</vt:lpstr>
      <vt:lpstr>1</vt:lpstr>
      <vt:lpstr>2</vt:lpstr>
      <vt:lpstr>3</vt:lpstr>
      <vt:lpstr>5</vt:lpstr>
      <vt:lpstr>6</vt:lpstr>
      <vt:lpstr>7</vt:lpstr>
      <vt:lpstr>8</vt:lpstr>
      <vt:lpstr>9</vt:lpstr>
      <vt:lpstr>10</vt:lpstr>
      <vt:lpstr>11</vt:lpstr>
      <vt:lpstr>12</vt:lpstr>
      <vt:lpstr>13</vt:lpstr>
    </vt:vector>
  </TitlesOfParts>
  <Company>Lenovo (Beijing)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cp:lastModifiedBy>
  <cp:lastPrinted>2020-11-23T02:48:00Z</cp:lastPrinted>
  <dcterms:created xsi:type="dcterms:W3CDTF">2011-03-02T00:42:00Z</dcterms:created>
  <dcterms:modified xsi:type="dcterms:W3CDTF">2021-05-28T09:29:18Z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