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2645" firstSheet="16" activeTab="17"/>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经费支出" sheetId="12" r:id="rId12"/>
    <sheet name="部门综合预算财政拨款结转资金支出表" sheetId="13" r:id="rId13"/>
    <sheet name="部门综合预算政府采购（资产购置、购买服务）预算表" sheetId="14" r:id="rId14"/>
    <sheet name="部门综合预算一般公共预算拨款“三公”经费及会议费培训费" sheetId="15" r:id="rId15"/>
    <sheet name="2021年部门预算专项业务经费绩效目标表" sheetId="16" r:id="rId16"/>
    <sheet name="2021年部门整体支出绩效目标表" sheetId="17" r:id="rId17"/>
    <sheet name="2021年专项资金总体绩效目标表" sheetId="18" r:id="rId18"/>
  </sheets>
  <definedNames>
    <definedName name="_xlnm.Print_Area" localSheetId="0">'封面'!$A$1:$A$6</definedName>
    <definedName name="_xlnm.Print_Area" localSheetId="1">'目录'!$A$1:$D$19</definedName>
    <definedName name="_xlnm.Print_Area" localSheetId="2">'部门综合预算收支总表'!$A$1:$H$45</definedName>
    <definedName name="_xlnm.Print_Titles" localSheetId="2">'部门综合预算收支总表'!$1:$5</definedName>
    <definedName name="_xlnm.Print_Area" localSheetId="3">'部门综合预算收入总表'!$A$1:$N$11</definedName>
    <definedName name="_xlnm.Print_Titles" localSheetId="3">'部门综合预算收入总表'!$1:$7</definedName>
    <definedName name="_xlnm.Print_Area" localSheetId="4">'部门综合预算支出总表'!$A$1:$L$11</definedName>
    <definedName name="_xlnm.Print_Titles" localSheetId="4">'部门综合预算支出总表'!$1:$7</definedName>
    <definedName name="_xlnm.Print_Area" localSheetId="5">'部门综合预算财政拨款收支总表'!$A$1:$H$41</definedName>
    <definedName name="_xlnm.Print_Titles" localSheetId="5">'部门综合预算财政拨款收支总表'!$1:$5</definedName>
    <definedName name="_xlnm.Print_Area" localSheetId="6">'部门综合预算一般公共预算支出明细表（按功能分类）'!$A$1:$G$27</definedName>
    <definedName name="_xlnm.Print_Titles" localSheetId="6">'部门综合预算一般公共预算支出明细表（按功能分类）'!$1:$6</definedName>
    <definedName name="_xlnm.Print_Area" localSheetId="7">'部门综合预算一般公共预算支出明细表（按经济分类）'!$A$1:$I$36</definedName>
    <definedName name="_xlnm.Print_Titles" localSheetId="7">'部门综合预算一般公共预算支出明细表（按经济分类）'!$1:$6</definedName>
    <definedName name="_xlnm.Print_Area" localSheetId="8">'部门综合预算一般公共预算基本支出明细表（按功能分类）'!$A$1:$F$24</definedName>
    <definedName name="_xlnm.Print_Titles" localSheetId="8">'部门综合预算一般公共预算基本支出明细表（按功能分类）'!$1:$5</definedName>
    <definedName name="_xlnm.Print_Area" localSheetId="9">'部门综合预算一般公共预算基本支出明细表（按经济分类）'!$A$1:$H$30</definedName>
    <definedName name="_xlnm.Print_Titles" localSheetId="9">'部门综合预算一般公共预算基本支出明细表（按经济分类）'!$1:$5</definedName>
    <definedName name="_xlnm.Print_Area" localSheetId="10">'部门综合政府性基金收支表'!$A$1:$H$26</definedName>
    <definedName name="_xlnm.Print_Area" localSheetId="11">'部门综合预算专项业务经费支出'!$A$1:$D$23</definedName>
    <definedName name="_xlnm.Print_Titles" localSheetId="11">'部门综合预算专项业务经费支出'!$1:$6</definedName>
    <definedName name="_xlnm.Print_Area" localSheetId="12">'部门综合预算财政拨款结转资金支出表'!$A$1:$K$24</definedName>
    <definedName name="_xlnm.Print_Area" localSheetId="13">'部门综合预算政府采购（资产购置、购买服务）预算表'!$A$1:$P$14</definedName>
    <definedName name="_xlnm.Print_Titles" localSheetId="13">'部门综合预算政府采购（资产购置、购买服务）预算表'!$1:$6</definedName>
    <definedName name="_xlnm.Print_Area" localSheetId="14">'部门综合预算一般公共预算拨款“三公”经费及会议费培训费'!$A$1:$AC$13</definedName>
    <definedName name="_xlnm.Print_Titles" localSheetId="14">'部门综合预算一般公共预算拨款“三公”经费及会议费培训费'!$1:$8</definedName>
    <definedName name="_xlnm.Print_Area" localSheetId="15">'2021年部门预算专项业务经费绩效目标表'!$A$1:$I$226</definedName>
  </definedNames>
  <calcPr fullCalcOnLoad="1" iterate="1" iterateCount="100" iterateDelta="0.001"/>
</workbook>
</file>

<file path=xl/sharedStrings.xml><?xml version="1.0" encoding="utf-8"?>
<sst xmlns="http://schemas.openxmlformats.org/spreadsheetml/2006/main" count="1497" uniqueCount="623">
  <si>
    <t>2021年部门综合预算公开报表</t>
  </si>
  <si>
    <t xml:space="preserve">                                                           部门名称：榆林市统计局</t>
  </si>
  <si>
    <t xml:space="preserve">                                                           保密审查情况：已审查</t>
  </si>
  <si>
    <t xml:space="preserve">                                                           部门主要负责人审签情况：已审签</t>
  </si>
  <si>
    <t>目录</t>
  </si>
  <si>
    <t>报表</t>
  </si>
  <si>
    <t>报表名称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</si>
  <si>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</si>
  <si>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</si>
  <si>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</si>
  <si>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</si>
  <si>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</si>
  <si>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</si>
  <si>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</si>
  <si>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</si>
  <si>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</si>
  <si>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</si>
  <si>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</si>
  <si>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</si>
  <si>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</si>
  <si>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</si>
  <si>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</si>
  <si>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</si>
  <si>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</si>
  <si>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</si>
  <si>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</si>
  <si>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</si>
  <si>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</si>
  <si>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</si>
  <si>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本单位不涉及</t>
  </si>
  <si>
    <t>表10</t>
  </si>
  <si>
    <t>2021年部门综合预算专项业务经费支出表</t>
  </si>
  <si>
    <t>表11</t>
  </si>
  <si>
    <t>2021年部门综合预算财政拨款上年结转资金支出表</t>
  </si>
  <si>
    <t>表12</t>
  </si>
  <si>
    <t>2021年部门综合预算政府采购（资产配置、购买服务）预算表</t>
  </si>
  <si>
    <t>表13</t>
  </si>
  <si>
    <t>2021年部门综合预算一般公共预算拨款“三公”经费及会议费、培训费支出预算表</t>
  </si>
  <si>
    <t>表14</t>
  </si>
  <si>
    <t>2021年部门预算专项业务经费绩效目标表</t>
  </si>
  <si>
    <t>表15</t>
  </si>
  <si>
    <t>2021年部门整体支出绩效目标表</t>
  </si>
  <si>
    <t>表16</t>
  </si>
  <si>
    <t>2021年专项资金总体绩效目标表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</si>
  <si>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</si>
  <si>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</si>
  <si>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</si>
  <si>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</si>
  <si>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</si>
  <si>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</si>
  <si>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</si>
  <si>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</si>
  <si>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</si>
  <si>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</si>
  <si>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</si>
  <si>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</si>
  <si>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</si>
  <si>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</si>
  <si>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</si>
  <si>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</si>
  <si>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</si>
  <si>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</si>
  <si>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</si>
  <si>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</si>
  <si>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</si>
  <si>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</si>
  <si>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</si>
  <si>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</si>
  <si>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</si>
  <si>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</si>
  <si>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</si>
  <si>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</si>
  <si>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</si>
  <si>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</si>
  <si>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</si>
  <si>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</si>
  <si>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</si>
  <si>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</si>
  <si>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</si>
  <si>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</si>
  <si>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</si>
  <si>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</si>
  <si>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</si>
  <si>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(2)商品和服务支出 </t>
  </si>
  <si>
    <t xml:space="preserve">  8、对企业资本性支出</t>
  </si>
  <si>
    <t xml:space="preserve">  4、事业单位经营收入</t>
  </si>
  <si>
    <t xml:space="preserve">  9、社会保险基金支出</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</si>
  <si>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</si>
  <si>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</si>
  <si>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</si>
  <si>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</si>
  <si>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</si>
  <si>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</si>
  <si>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</si>
  <si>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</si>
  <si>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</si>
  <si>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</si>
  <si>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</si>
  <si>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</si>
  <si>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</si>
  <si>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</si>
  <si>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</si>
  <si>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</si>
  <si>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</si>
  <si>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</si>
  <si>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</si>
  <si>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</si>
  <si>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</si>
  <si>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</si>
  <si>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</si>
  <si>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</si>
  <si>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</si>
  <si>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</si>
  <si>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</si>
  <si>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</si>
  <si>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</si>
  <si>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</si>
  <si>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</si>
  <si>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</si>
  <si>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</si>
  <si>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</si>
  <si>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</si>
  <si>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</si>
  <si>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</si>
  <si>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</si>
  <si>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</si>
  <si>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</si>
  <si>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</si>
  <si>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</si>
  <si>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</si>
  <si>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</si>
  <si>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</si>
  <si>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</si>
  <si>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</si>
  <si>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</si>
  <si>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</si>
  <si>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</si>
  <si>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</si>
  <si>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</si>
  <si>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</si>
  <si>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</si>
  <si>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一般公共预算拨款</t>
  </si>
  <si>
    <t>政府性基金拨款</t>
  </si>
  <si>
    <t>上级补助收入</t>
  </si>
  <si>
    <t>事业收入</t>
  </si>
  <si>
    <t>事业单位经营收入</t>
  </si>
  <si>
    <t>对附属单位上缴收入</t>
  </si>
  <si>
    <t>其他收入</t>
  </si>
  <si>
    <t>小计</t>
  </si>
  <si>
    <t>其中：专项资金列入部门预算的项目</t>
  </si>
  <si>
    <t>**</t>
  </si>
  <si>
    <t>合计</t>
  </si>
  <si>
    <t>228</t>
  </si>
  <si>
    <t>榆林市统计局</t>
  </si>
  <si>
    <t xml:space="preserve">  228001</t>
  </si>
  <si>
    <t xml:space="preserve">  榆林市统计局</t>
  </si>
  <si>
    <t xml:space="preserve">  228002</t>
  </si>
  <si>
    <t xml:space="preserve">  榆林市社会经济调查中心</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</si>
  <si>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</si>
  <si>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</si>
  <si>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</si>
  <si>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</si>
  <si>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</si>
  <si>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t>
  </si>
  <si>
    <t xml:space="preserve">  2、专项业务费支出</t>
  </si>
  <si>
    <t xml:space="preserve">    (3)对个人和家庭的补助 </t>
  </si>
  <si>
    <t>2021年部门综合预算一般公共预算支出明细表（按支出功能分类科目-不含上年结转）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</si>
  <si>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</si>
  <si>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</si>
  <si>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</si>
  <si>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</si>
  <si>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</si>
  <si>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</si>
  <si>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</si>
  <si>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</si>
  <si>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xml:space="preserve">  20105</t>
  </si>
  <si>
    <t xml:space="preserve">  统计信息事务</t>
  </si>
  <si>
    <t xml:space="preserve">    2010501</t>
  </si>
  <si>
    <t xml:space="preserve">    行政运行</t>
  </si>
  <si>
    <t xml:space="preserve">    2010507</t>
  </si>
  <si>
    <t xml:space="preserve">    专项普查活动</t>
  </si>
  <si>
    <t xml:space="preserve">    2010508</t>
  </si>
  <si>
    <t xml:space="preserve">    统计抽样调查</t>
  </si>
  <si>
    <t xml:space="preserve">    2010599</t>
  </si>
  <si>
    <t xml:space="preserve">    其他统计信息事务支出</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</si>
  <si>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</si>
  <si>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</si>
  <si>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</si>
  <si>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</si>
  <si>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</si>
  <si>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</si>
  <si>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</si>
  <si>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</si>
  <si>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</si>
  <si>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</si>
  <si>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</si>
  <si>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</si>
  <si>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</si>
  <si>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</si>
  <si>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</si>
  <si>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</si>
  <si>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</si>
  <si>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</si>
  <si>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</si>
  <si>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</si>
  <si>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</si>
  <si>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</si>
  <si>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</si>
  <si>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</si>
  <si>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</si>
  <si>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</si>
  <si>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</si>
  <si>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</si>
  <si>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2021年部门综合预算一般公共预算支出明细表（按支出经济分类科目-不含上年结转）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</si>
  <si>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</si>
  <si>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</si>
  <si>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</si>
  <si>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</si>
  <si>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</si>
  <si>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</si>
  <si>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xml:space="preserve">  30101</t>
  </si>
  <si>
    <t xml:space="preserve">  基本工资</t>
  </si>
  <si>
    <t>50101</t>
  </si>
  <si>
    <t>工资奖金津补贴</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</si>
  <si>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</si>
  <si>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</si>
  <si>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</si>
  <si>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</si>
  <si>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</si>
  <si>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</si>
  <si>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</si>
  <si>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</si>
  <si>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50102</t>
  </si>
  <si>
    <t>社会保障缴费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</si>
  <si>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</si>
  <si>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</si>
  <si>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</si>
  <si>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</si>
  <si>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</si>
  <si>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</si>
  <si>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</si>
  <si>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</si>
  <si>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50103</t>
  </si>
  <si>
    <t>住房公积金</t>
  </si>
  <si>
    <t>302</t>
  </si>
  <si>
    <t>商品和服务支出</t>
  </si>
  <si>
    <t xml:space="preserve">  30201</t>
  </si>
  <si>
    <t xml:space="preserve">  办公费</t>
  </si>
  <si>
    <t>50201</t>
  </si>
  <si>
    <t>办公经费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</si>
  <si>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</si>
  <si>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</si>
  <si>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</si>
  <si>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</si>
  <si>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</si>
  <si>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</si>
  <si>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</si>
  <si>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</si>
  <si>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50209</t>
  </si>
  <si>
    <t>维修（护）费</t>
  </si>
  <si>
    <t xml:space="preserve">  30215</t>
  </si>
  <si>
    <t xml:space="preserve">  会议费</t>
  </si>
  <si>
    <t>50202</t>
  </si>
  <si>
    <t>会议费</t>
  </si>
  <si>
    <t xml:space="preserve">  30216</t>
  </si>
  <si>
    <t xml:space="preserve">  培训费</t>
  </si>
  <si>
    <t>50203</t>
  </si>
  <si>
    <t>培训费</t>
  </si>
  <si>
    <t xml:space="preserve">  30217</t>
  </si>
  <si>
    <t xml:space="preserve">  公务接待费</t>
  </si>
  <si>
    <t>50206</t>
  </si>
  <si>
    <t>公务接待费</t>
  </si>
  <si>
    <t xml:space="preserve">  30226</t>
  </si>
  <si>
    <t xml:space="preserve">  劳务费</t>
  </si>
  <si>
    <t>50205</t>
  </si>
  <si>
    <t>委托业务费</t>
  </si>
  <si>
    <t xml:space="preserve">  30227</t>
  </si>
  <si>
    <t xml:space="preserve">  委托业务费</t>
  </si>
  <si>
    <t xml:space="preserve">  30228</t>
  </si>
  <si>
    <t xml:space="preserve">  工会经费</t>
  </si>
  <si>
    <t xml:space="preserve">  30231</t>
  </si>
  <si>
    <t xml:space="preserve">  公务用车运行维护费</t>
  </si>
  <si>
    <t>50208</t>
  </si>
  <si>
    <t>公务用车运行维护费</t>
  </si>
  <si>
    <t xml:space="preserve">  30239</t>
  </si>
  <si>
    <t xml:space="preserve">  其他交通费用</t>
  </si>
  <si>
    <t xml:space="preserve">  30299</t>
  </si>
  <si>
    <t xml:space="preserve">  其他商品和服务支出</t>
  </si>
  <si>
    <t>50299</t>
  </si>
  <si>
    <t>其他商品和服务支出</t>
  </si>
  <si>
    <t>303</t>
  </si>
  <si>
    <t>对个人和家庭的补助</t>
  </si>
  <si>
    <t xml:space="preserve">  30302</t>
  </si>
  <si>
    <t xml:space="preserve">  退休费</t>
  </si>
  <si>
    <t>50905</t>
  </si>
  <si>
    <t>离退休费</t>
  </si>
  <si>
    <t>310</t>
  </si>
  <si>
    <t>资本性支出</t>
  </si>
  <si>
    <t xml:space="preserve">  31002</t>
  </si>
  <si>
    <t xml:space="preserve">  办公设备购置</t>
  </si>
  <si>
    <t>50306</t>
  </si>
  <si>
    <t>设备购置（一）</t>
  </si>
  <si>
    <t>2021年部门综合预算一般公共预算基本支出明细表（按支出功能分类科目-不含上年结转）</t>
  </si>
  <si>
    <t>2021年部门综合预算一般公共预算基本支出明细表（按支出经济分类科目-不含上年结转）</t>
  </si>
  <si>
    <t>2021年部门综合预算政府性基金收支表（不含上年结转）</t>
  </si>
  <si>
    <t>收        入</t>
  </si>
  <si>
    <t>支                                           出</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</si>
  <si>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</si>
  <si>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</si>
  <si>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</si>
  <si>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</si>
  <si>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</si>
  <si>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</si>
  <si>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</si>
  <si>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</si>
  <si>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</si>
  <si>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</si>
  <si>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</si>
  <si>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</si>
  <si>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</si>
  <si>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</si>
  <si>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</si>
  <si>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</si>
  <si>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</si>
  <si>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</si>
  <si>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</si>
  <si>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</si>
  <si>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</si>
  <si>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</si>
  <si>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八、对企业资本性补助</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</si>
  <si>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</si>
  <si>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</si>
  <si>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</si>
  <si>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</si>
  <si>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</si>
  <si>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</si>
  <si>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</si>
  <si>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</si>
  <si>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</si>
  <si>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</si>
  <si>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</si>
  <si>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</si>
  <si>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</si>
  <si>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</si>
  <si>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</si>
  <si>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</si>
  <si>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</si>
  <si>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</si>
  <si>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</si>
  <si>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</si>
  <si>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</si>
  <si>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</si>
  <si>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2021年部门综合预算专项业务经费支出表（不含上年结转）</t>
  </si>
  <si>
    <t>单位（项目）名称</t>
  </si>
  <si>
    <t>项目金额</t>
  </si>
  <si>
    <t>项目简介</t>
  </si>
  <si>
    <t xml:space="preserve">    专用项目</t>
  </si>
  <si>
    <t xml:space="preserve">      履职专项业务经费</t>
  </si>
  <si>
    <t xml:space="preserve">    </t>
  </si>
  <si>
    <t xml:space="preserve">        第七次全国人口普查经费</t>
  </si>
  <si>
    <t xml:space="preserve">        国家统计局榆林调查队城乡居民收入调查经费</t>
  </si>
  <si>
    <t xml:space="preserve">        国家统计局榆林调查队农业畜牧业归口管理调查经费</t>
  </si>
  <si>
    <t xml:space="preserve">        门户网站和统计内网等级保护测评整改经费</t>
  </si>
  <si>
    <t xml:space="preserve">        社情民意调查经费</t>
  </si>
  <si>
    <t xml:space="preserve">        市统计局营商环境第三方评价经费</t>
  </si>
  <si>
    <t xml:space="preserve">        统计内网机房搬迁经费</t>
  </si>
  <si>
    <t xml:space="preserve">        统计业务费</t>
  </si>
  <si>
    <t xml:space="preserve">        社会经济调查专项经费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</si>
  <si>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</si>
  <si>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</si>
  <si>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</si>
  <si>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</si>
  <si>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</si>
  <si>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</si>
  <si>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</si>
  <si>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</si>
  <si>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</si>
  <si>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</si>
  <si>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</si>
  <si>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</si>
  <si>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</si>
  <si>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</si>
  <si>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</si>
  <si>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</si>
  <si>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</si>
  <si>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</si>
  <si>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</si>
  <si>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</si>
  <si>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</si>
  <si>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</si>
  <si>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</si>
  <si>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</si>
  <si>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</si>
  <si>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</si>
  <si>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05</t>
  </si>
  <si>
    <t>99</t>
  </si>
  <si>
    <t xml:space="preserve">    门户网站和统计内网等级保护测评整改经费</t>
  </si>
  <si>
    <t>C08商务服务</t>
  </si>
  <si>
    <t>门户网站和统计内网等级保护测评整改</t>
  </si>
  <si>
    <t>30227</t>
  </si>
  <si>
    <t>502</t>
  </si>
  <si>
    <t xml:space="preserve">    市统计局营商环境第三方评价经费</t>
  </si>
  <si>
    <t>营商环境第三方评价</t>
  </si>
  <si>
    <t xml:space="preserve">    统计内网机房搬迁经费</t>
  </si>
  <si>
    <t>B08修缮工程</t>
  </si>
  <si>
    <t>统计内网机房</t>
  </si>
  <si>
    <t xml:space="preserve">    社会经济调查专项经费</t>
  </si>
  <si>
    <t>统计内网专线</t>
  </si>
  <si>
    <t>2021年部门综合预算一般公共预算拨款“三公”经费及会议费、培训费支出预算表（不含上年结转）</t>
  </si>
  <si>
    <t>2020年</t>
  </si>
  <si>
    <t>2021年</t>
  </si>
  <si>
    <t>增减变化情况</t>
  </si>
  <si>
    <t>一般公共预算拨款安排的“三公”经费预算</t>
  </si>
  <si>
    <t>因公出国(境)费用</t>
  </si>
  <si>
    <t>公务用车购置及运行维护费</t>
  </si>
  <si>
    <t>公务用车购置费</t>
  </si>
  <si>
    <t>市级部门预算专项业务经费绩效目标表</t>
  </si>
  <si>
    <t>（2021年度）</t>
  </si>
  <si>
    <t>项目名称</t>
  </si>
  <si>
    <t>统计业务费</t>
  </si>
  <si>
    <t>主管部门</t>
  </si>
  <si>
    <t>资金金额
（万元）</t>
  </si>
  <si>
    <t>实施期资金总额：</t>
  </si>
  <si>
    <t>100万元</t>
  </si>
  <si>
    <t xml:space="preserve">    其中：财政拨款</t>
  </si>
  <si>
    <t xml:space="preserve">         其他资金</t>
  </si>
  <si>
    <t>年   度  目  标</t>
  </si>
  <si>
    <t>开展常规统计工作，及时分析经济运行情况，撰写统计分析，编印统计产品。</t>
  </si>
  <si>
    <t>绩
效
指
标</t>
  </si>
  <si>
    <t>一级指标</t>
  </si>
  <si>
    <t>二级指标</t>
  </si>
  <si>
    <t>指标内容</t>
  </si>
  <si>
    <t>指标值</t>
  </si>
  <si>
    <t>产
出
指
标</t>
  </si>
  <si>
    <t>数量指标</t>
  </si>
  <si>
    <t>统计信息、分析、报告</t>
  </si>
  <si>
    <t>30期</t>
  </si>
  <si>
    <t>统计资料印刷</t>
  </si>
  <si>
    <t>统计月报10期，工业统计月报10期，榆林服务业4期，统计年鉴1次，统计公报1期，领导袖珍手册1次。</t>
  </si>
  <si>
    <t>业务培训</t>
  </si>
  <si>
    <t>≥24次，≥1000人次。</t>
  </si>
  <si>
    <t>汇总、整理和提供有关市情市力方面的统计数据</t>
  </si>
  <si>
    <t>12次</t>
  </si>
  <si>
    <t>质量指标</t>
  </si>
  <si>
    <t>各项统计数据真实性</t>
  </si>
  <si>
    <t>时效指标</t>
  </si>
  <si>
    <t>按时完成各项工作任务</t>
  </si>
  <si>
    <t>2021年12月前</t>
  </si>
  <si>
    <t>成本指标</t>
  </si>
  <si>
    <t>项目预算控制数</t>
  </si>
  <si>
    <t>效益指标</t>
  </si>
  <si>
    <t>社会效益指标</t>
  </si>
  <si>
    <t>提供全市经济发展统计数据</t>
  </si>
  <si>
    <t>为社会公众生产生活提供数据支持与帮助。</t>
  </si>
  <si>
    <t>可持续影响指标</t>
  </si>
  <si>
    <t>反映全市经济社会发展情况</t>
  </si>
  <si>
    <t>全面、准确</t>
  </si>
  <si>
    <t>满意度
指标</t>
  </si>
  <si>
    <t xml:space="preserve">服务对象
满意度
</t>
  </si>
  <si>
    <t>国家统计局、省统计局、市委、市政府及相关部门和社会公众对统计服务工作的满意度。</t>
  </si>
  <si>
    <t>≥90%</t>
  </si>
  <si>
    <t>榆林市第七次全国人口普查经费</t>
  </si>
  <si>
    <t>30万元</t>
  </si>
  <si>
    <t>年  度
目
标</t>
  </si>
  <si>
    <t>做好七人普公报编写印刷、数据处理、资料开发、总结表彰等工作。</t>
  </si>
  <si>
    <t>一级
指标</t>
  </si>
  <si>
    <t>公报编印</t>
  </si>
  <si>
    <t>400本</t>
  </si>
  <si>
    <t>督查县区普查后续工作情况</t>
  </si>
  <si>
    <t>2次</t>
  </si>
  <si>
    <t>普查资料汇编印刷</t>
  </si>
  <si>
    <t>数据真实性</t>
  </si>
  <si>
    <t>公报发布、普查数据全面汇总编印</t>
  </si>
  <si>
    <t>提供人口数据</t>
  </si>
  <si>
    <t>为社会公众了解全市人口情况提供支持与帮助。</t>
  </si>
  <si>
    <t>反映全市人口情况</t>
  </si>
  <si>
    <t>服务对象
满意度指标</t>
  </si>
  <si>
    <t>国家统计局、省统计局、市委、市政府及相关部门和社会公众对榆林人口普查工作的满意度</t>
  </si>
  <si>
    <t>社情民意调查经费</t>
  </si>
  <si>
    <t>80万元</t>
  </si>
  <si>
    <t>保障社情民意调查中心事业运行，高质高效完成各项社情民意调查，出具专业的调查报告。对追赶超越季度、年度考核县区、市直部门工作满意度测评提供参考依据。</t>
  </si>
  <si>
    <t>开展民意调查</t>
  </si>
  <si>
    <t>4项</t>
  </si>
  <si>
    <t>出具调查报告</t>
  </si>
  <si>
    <t>≥6份</t>
  </si>
  <si>
    <t>各项民意调查报告真实性</t>
  </si>
  <si>
    <t>按时完成各项调查任务</t>
  </si>
  <si>
    <t>提供全市民意数据</t>
  </si>
  <si>
    <t>了解民意，传达社会公众心声</t>
  </si>
  <si>
    <t>反映全市社情民意情况</t>
  </si>
  <si>
    <t>国家统计局、省统计局、市委、市政府及相关部门和社会公众对榆林社情民意调查工作的满意度</t>
  </si>
  <si>
    <t>营商环境第三方评价经费</t>
  </si>
  <si>
    <t>150万元</t>
  </si>
  <si>
    <t>邀请第三方专业机构采取调查问卷、访问访谈等形式，对各县市区、工业园区以及市优化提升营商环境八个专项办公室工作，进行营商环境监测评价。</t>
  </si>
  <si>
    <t>营商环境第三方评价调查</t>
  </si>
  <si>
    <t>4次</t>
  </si>
  <si>
    <t>≥4份</t>
  </si>
  <si>
    <t>评价报告真实性</t>
  </si>
  <si>
    <t>按时提交评价报告</t>
  </si>
  <si>
    <t>提供营商环境评价数据</t>
  </si>
  <si>
    <t>改进营商环境，为企业、个体户更好经营提供帮助。</t>
  </si>
  <si>
    <t>反映全市营商环境情况</t>
  </si>
  <si>
    <t>服务对象
满意度
指标</t>
  </si>
  <si>
    <t>市委、市政府及相关部门和社会公众对榆林营商环境评价工作的满意度</t>
  </si>
  <si>
    <t>内网机房搬迁经费</t>
  </si>
  <si>
    <t>40万元</t>
  </si>
  <si>
    <t>年内机房搬迁完毕，正常运转。</t>
  </si>
  <si>
    <t>搬迁机房</t>
  </si>
  <si>
    <t>1个</t>
  </si>
  <si>
    <t>光纤</t>
  </si>
  <si>
    <t>300米</t>
  </si>
  <si>
    <t>光模块</t>
  </si>
  <si>
    <t>6个</t>
  </si>
  <si>
    <t>防盗网</t>
  </si>
  <si>
    <t>1套</t>
  </si>
  <si>
    <t>机柜</t>
  </si>
  <si>
    <t>2个</t>
  </si>
  <si>
    <t>监控</t>
  </si>
  <si>
    <t>工程质量达标</t>
  </si>
  <si>
    <t>搬迁完成时间</t>
  </si>
  <si>
    <t>提供经济统计数据</t>
  </si>
  <si>
    <t>为社会公众了解统计数据提供帮助</t>
  </si>
  <si>
    <t>市委、市政府及相关部门和社会公众对统计数据及时对外公布工作的满意度</t>
  </si>
  <si>
    <t>门户网站和统计内网等级保护测评整改经费</t>
  </si>
  <si>
    <t>20万元</t>
  </si>
  <si>
    <t>达到网络等级二级要求。</t>
  </si>
  <si>
    <t>测评整改网站</t>
  </si>
  <si>
    <t>测评整改等级</t>
  </si>
  <si>
    <t>等保二级</t>
  </si>
  <si>
    <t>测评整改完成时间</t>
  </si>
  <si>
    <t>社会经济调查专项经费</t>
  </si>
  <si>
    <t>70万元</t>
  </si>
  <si>
    <t>保障社会经济调查队日常运行，高质高效完成各项统计调查工作，出具调查报表、调查分析及报告。为市委、市政府宏观决策提供参考依据。</t>
  </si>
  <si>
    <t>统计分析、报告</t>
  </si>
  <si>
    <t>7期</t>
  </si>
  <si>
    <t>≥5次，≥200人次</t>
  </si>
  <si>
    <t>汇总、整理和提供统计数据</t>
  </si>
  <si>
    <t>各项统计调查报告真实性</t>
  </si>
  <si>
    <t xml:space="preserve">                              </t>
  </si>
  <si>
    <t>反映全市社会经济发展情况</t>
  </si>
  <si>
    <t>农业畜牧业归口管理调查经费</t>
  </si>
  <si>
    <t xml:space="preserve">
年  度
目
标</t>
  </si>
  <si>
    <t>目标1：及时准确反映榆林市粮食畜牧业生产经营活动情况，客观监测粮食播种面积、产量、畜禽等各项数据。
目标2：负责协调、组织和管理榆林辖区内县级粮食、畜牧业统计调查工作，审核、评估县（市、区）统计局上报的统计资料，为制定粮食生产调控政策提供坚实准确的依据。
目标3：向榆林市辖区各县（市、区）反馈分县粮食、畜牧业统计调查数据，作为农业核算的依据。</t>
  </si>
  <si>
    <t>调查对象</t>
  </si>
  <si>
    <r>
      <t>4</t>
    </r>
    <r>
      <rPr>
        <sz val="10"/>
        <rFont val="宋体"/>
        <family val="0"/>
      </rPr>
      <t>46</t>
    </r>
    <r>
      <rPr>
        <sz val="10"/>
        <rFont val="宋体"/>
        <family val="0"/>
      </rPr>
      <t>户</t>
    </r>
  </si>
  <si>
    <t>数据产品（指标和数据采集）</t>
  </si>
  <si>
    <r>
      <t>1</t>
    </r>
    <r>
      <rPr>
        <sz val="10"/>
        <rFont val="宋体"/>
        <family val="0"/>
      </rPr>
      <t>26</t>
    </r>
    <r>
      <rPr>
        <sz val="10"/>
        <rFont val="宋体"/>
        <family val="0"/>
      </rPr>
      <t>个</t>
    </r>
  </si>
  <si>
    <t>分析研究产品</t>
  </si>
  <si>
    <r>
      <t>1</t>
    </r>
    <r>
      <rPr>
        <sz val="10"/>
        <rFont val="宋体"/>
        <family val="0"/>
      </rPr>
      <t>0个</t>
    </r>
  </si>
  <si>
    <t>按时完成调查任务</t>
  </si>
  <si>
    <t>提供农业畜牧业数据</t>
  </si>
  <si>
    <t>为社会公众了解全市农业畜牧业发展情况提供支持与帮助。</t>
  </si>
  <si>
    <t>反映全市农业畜牧业发展情况</t>
  </si>
  <si>
    <t>国家统计局、省统计局、市委、市政府及相关部门对农业畜牧业调查工作的满意度。</t>
  </si>
  <si>
    <t>城乡居民收入调查经费</t>
  </si>
  <si>
    <t>目标1：全面、准确、及时了解榆林市城乡居民收入、消费及其他生活状况，客观监测居民收入分配格局和不同收入层次居民的生活质量。
目标2：生产并发布以居民收入和生活支出为核心的数据产品，满足研究制定城乡统筹政策和民生政策的需要。
目标3：为国民经济核算和居民消费价格指数权重制定提供基础数据。</t>
  </si>
  <si>
    <t>1500户</t>
  </si>
  <si>
    <t>数据产品（发布数据）</t>
  </si>
  <si>
    <t>100个</t>
  </si>
  <si>
    <t>汇总、整理和提供有关调查数据</t>
  </si>
  <si>
    <t>10个</t>
  </si>
  <si>
    <t>提供居民收入数据</t>
  </si>
  <si>
    <t>为社会公众了解全市居民收入情况提供支持与帮助。</t>
  </si>
  <si>
    <t>反映全市居民收入情况</t>
  </si>
  <si>
    <t>国家统计局、省统计局、市委、市政府及相关部门对城乡居民收入调查工作的满意度。</t>
  </si>
  <si>
    <t>市级部门（单位）整体支出绩效目标表</t>
  </si>
  <si>
    <t>部门（单位）名称</t>
  </si>
  <si>
    <t>年度
主要
任务</t>
  </si>
  <si>
    <t>任务名称</t>
  </si>
  <si>
    <t>主要内容</t>
  </si>
  <si>
    <t>预算金额（万元）</t>
  </si>
  <si>
    <t>总额</t>
  </si>
  <si>
    <t>财政拨款</t>
  </si>
  <si>
    <t>其他资金</t>
  </si>
  <si>
    <t>人员经费和公用经费支出</t>
  </si>
  <si>
    <t>工资福利支出、公用经费支出以及对个人和家庭的补助。保障单位正常运转及日常工作。</t>
  </si>
  <si>
    <t>专项业务经费</t>
  </si>
  <si>
    <t>主要用于开展常规统计工作以及第七次全国人口普查、社情民意调查等专项统计业务支出。</t>
  </si>
  <si>
    <t>金额合计</t>
  </si>
  <si>
    <t>年度总体目标</t>
  </si>
  <si>
    <t>1：保工资保运转；2：开展常规统计工作，及时分析经济运行情况，撰写统计分析，编印统计产品；3：内网机房搬迁完毕，及对内网进行测评整改；4：开展各项民意调查工作；5：做好各项社会经济调查工作；6：开展营商环境第三方评价工作；7：开展城乡居民收入调查工作及农业畜牧业归口管理调查工作；8：开展七人普公报编写印刷、数据处理、资料开发、总结表彰等工作。</t>
  </si>
  <si>
    <t>年
度
绩
效
指
标</t>
  </si>
  <si>
    <t>人口普查公报编印</t>
  </si>
  <si>
    <t>督查县区人口普查后续工作情况</t>
  </si>
  <si>
    <t>人口普查资料汇编印刷</t>
  </si>
  <si>
    <t>出具民意调查报告</t>
  </si>
  <si>
    <t>第三方出具营商环境调查报告</t>
  </si>
  <si>
    <t>农业畜牧业归口管理调查调查对象</t>
  </si>
  <si>
    <t>446户</t>
  </si>
  <si>
    <t>农业畜牧业归口管理调查数据产品（指标和数据采集）</t>
  </si>
  <si>
    <t>126个</t>
  </si>
  <si>
    <t>农业畜牧业归口管理调查分析研究产品</t>
  </si>
  <si>
    <t>城乡居民收入调查对象</t>
  </si>
  <si>
    <t>城乡居民收入数据产品（发布数据）</t>
  </si>
  <si>
    <t>汇总、整理和提供有关城乡收入调查数据</t>
  </si>
  <si>
    <t>预算控制数</t>
  </si>
  <si>
    <t>费用支出标准</t>
  </si>
  <si>
    <t>严格执行相关规定</t>
  </si>
  <si>
    <t>三公经费支出</t>
  </si>
  <si>
    <t>只减不增</t>
  </si>
  <si>
    <t>较上年下降15%</t>
  </si>
  <si>
    <t>非刚性项目支出</t>
  </si>
  <si>
    <t>压减20%以上</t>
  </si>
  <si>
    <t>提供全市经济社会发展统计数据</t>
  </si>
  <si>
    <t>市级专项资金总体绩效目标表</t>
  </si>
  <si>
    <t>实施期限</t>
  </si>
  <si>
    <t>资金金额</t>
  </si>
  <si>
    <t>年度资金总额：</t>
  </si>
  <si>
    <t>其中：财政拨款</t>
  </si>
  <si>
    <t xml:space="preserve">      其他资金</t>
  </si>
  <si>
    <t/>
  </si>
  <si>
    <t>总体目标</t>
  </si>
  <si>
    <t>实施期总目标</t>
  </si>
  <si>
    <t>年度总目标</t>
  </si>
  <si>
    <t>目标1：
目标2：
目标3：
……</t>
  </si>
  <si>
    <t>年度绩效指标</t>
  </si>
  <si>
    <t>指标1：</t>
  </si>
  <si>
    <t>指标2：</t>
  </si>
  <si>
    <t>……</t>
  </si>
  <si>
    <t>效
益
指
标</t>
  </si>
  <si>
    <t>经济效益指标</t>
  </si>
  <si>
    <t>生态效益指标</t>
  </si>
  <si>
    <t>服务对象满意度指标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</si>
</sst>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General&quot;万&quot;&quot;元&quot;"/>
  </numFmts>
  <fonts count="62">
    <font>
      <sz val="9"/>
      <name val="宋体"/>
      <family val="0"/>
    </font>
    <font>
      <sz val="11"/>
      <name val="宋体"/>
      <family val="0"/>
    </font>
    <font>
      <sz val="11"/>
      <color indexed="8"/>
      <name val="宋体"/>
      <family val="0"/>
    </font>
    <font>
      <sz val="12"/>
      <color indexed="8"/>
      <name val="宋体"/>
      <family val="0"/>
    </font>
    <font>
      <sz val="18"/>
      <color indexed="8"/>
      <name val="方正小标宋简体"/>
      <family val="0"/>
    </font>
    <font>
      <sz val="10"/>
      <color indexed="8"/>
      <name val="宋体"/>
      <family val="0"/>
    </font>
    <font>
      <sz val="13"/>
      <color indexed="8"/>
      <name val="仿宋"/>
      <family val="3"/>
    </font>
    <font>
      <sz val="10"/>
      <name val="宋体"/>
      <family val="0"/>
    </font>
    <font>
      <sz val="12"/>
      <name val="宋体"/>
      <family val="0"/>
    </font>
    <font>
      <sz val="18"/>
      <name val="方正小标宋简体"/>
      <family val="0"/>
    </font>
    <font>
      <sz val="12"/>
      <name val="方正小标宋简体"/>
      <family val="0"/>
    </font>
    <font>
      <b/>
      <sz val="10"/>
      <name val="宋体"/>
      <family val="0"/>
    </font>
    <font>
      <sz val="12"/>
      <name val="Arial"/>
      <family val="2"/>
    </font>
    <font>
      <b/>
      <sz val="16"/>
      <name val="宋体"/>
      <family val="0"/>
    </font>
    <font>
      <b/>
      <sz val="9"/>
      <name val="宋体"/>
      <family val="0"/>
    </font>
    <font>
      <b/>
      <sz val="24"/>
      <name val="宋体"/>
      <family val="0"/>
    </font>
    <font>
      <b/>
      <sz val="11"/>
      <color indexed="63"/>
      <name val="宋体"/>
      <family val="0"/>
    </font>
    <font>
      <sz val="11"/>
      <color indexed="16"/>
      <name val="宋体"/>
      <family val="0"/>
    </font>
    <font>
      <sz val="11"/>
      <color indexed="9"/>
      <name val="宋体"/>
      <family val="0"/>
    </font>
    <font>
      <sz val="11"/>
      <color indexed="62"/>
      <name val="宋体"/>
      <family val="0"/>
    </font>
    <font>
      <b/>
      <sz val="10"/>
      <name val="Arial"/>
      <family val="2"/>
    </font>
    <font>
      <u val="single"/>
      <sz val="11"/>
      <color indexed="20"/>
      <name val="宋体"/>
      <family val="0"/>
    </font>
    <font>
      <u val="single"/>
      <sz val="11"/>
      <color indexed="12"/>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8"/>
      <color rgb="FF000000"/>
      <name val="方正小标宋简体"/>
      <family val="0"/>
    </font>
    <font>
      <sz val="11"/>
      <color rgb="FF000000"/>
      <name val="宋体"/>
      <family val="0"/>
    </font>
    <font>
      <sz val="10"/>
      <color theme="1"/>
      <name val="Calibri"/>
      <family val="0"/>
    </font>
    <font>
      <sz val="13"/>
      <color theme="1"/>
      <name val="仿宋"/>
      <family val="3"/>
    </font>
    <font>
      <sz val="10"/>
      <name val="Calibri"/>
      <family val="0"/>
    </font>
    <font>
      <sz val="10"/>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20" fillId="0" borderId="0" applyFont="0" applyFill="0" applyBorder="0" applyAlignment="0" applyProtection="0"/>
    <xf numFmtId="178" fontId="2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2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8" fillId="0" borderId="0">
      <alignment/>
      <protection/>
    </xf>
  </cellStyleXfs>
  <cellXfs count="225">
    <xf numFmtId="0" fontId="0" fillId="0" borderId="0" xfId="0" applyAlignment="1">
      <alignment/>
    </xf>
    <xf numFmtId="0" fontId="35" fillId="0" borderId="0" xfId="0"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wrapText="1"/>
    </xf>
    <xf numFmtId="0" fontId="57" fillId="0" borderId="0" xfId="0" applyFont="1" applyFill="1" applyBorder="1" applyAlignment="1">
      <alignment vertical="center" wrapText="1"/>
    </xf>
    <xf numFmtId="0" fontId="58" fillId="0" borderId="9" xfId="0"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0" fontId="59" fillId="0" borderId="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0" borderId="0" xfId="0" applyFont="1" applyFill="1" applyBorder="1" applyAlignment="1">
      <alignment horizontal="left" vertical="center"/>
    </xf>
    <xf numFmtId="180" fontId="60" fillId="0" borderId="10" xfId="63" applyNumberFormat="1" applyFont="1" applyFill="1" applyBorder="1" applyAlignment="1">
      <alignment horizontal="left" vertical="center" wrapText="1"/>
      <protection/>
    </xf>
    <xf numFmtId="0" fontId="58" fillId="0" borderId="10" xfId="0" applyFont="1" applyFill="1" applyBorder="1" applyAlignment="1">
      <alignment horizontal="center" vertical="center"/>
    </xf>
    <xf numFmtId="180" fontId="60" fillId="0" borderId="10" xfId="63" applyNumberFormat="1" applyFont="1" applyFill="1" applyBorder="1" applyAlignment="1">
      <alignment horizontal="center" vertical="center" wrapText="1"/>
      <protection/>
    </xf>
    <xf numFmtId="0" fontId="58" fillId="0" borderId="10" xfId="0" applyFont="1" applyFill="1" applyBorder="1" applyAlignment="1">
      <alignment horizontal="distributed" vertical="center" indent="2"/>
    </xf>
    <xf numFmtId="0" fontId="58" fillId="0" borderId="10" xfId="0" applyFont="1" applyFill="1" applyBorder="1" applyAlignment="1">
      <alignment horizontal="left" vertical="center" wrapText="1"/>
    </xf>
    <xf numFmtId="0" fontId="58" fillId="0" borderId="11" xfId="0" applyNumberFormat="1" applyFont="1" applyFill="1" applyBorder="1" applyAlignment="1">
      <alignment horizontal="center" vertical="center" wrapText="1"/>
    </xf>
    <xf numFmtId="0" fontId="61"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58" fillId="0" borderId="12" xfId="0" applyNumberFormat="1" applyFont="1" applyFill="1" applyBorder="1" applyAlignment="1">
      <alignment horizontal="center" vertical="center" wrapText="1"/>
    </xf>
    <xf numFmtId="0" fontId="61" fillId="0" borderId="13"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58" fillId="0" borderId="16" xfId="0" applyNumberFormat="1" applyFont="1" applyFill="1" applyBorder="1" applyAlignment="1">
      <alignment horizontal="center" vertical="center" wrapText="1"/>
    </xf>
    <xf numFmtId="0" fontId="58" fillId="0" borderId="11" xfId="0" applyFont="1" applyFill="1" applyBorder="1" applyAlignment="1">
      <alignment horizontal="center" vertical="center"/>
    </xf>
    <xf numFmtId="0" fontId="61" fillId="0" borderId="10"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16" xfId="0" applyFont="1" applyFill="1" applyBorder="1" applyAlignment="1">
      <alignment horizontal="center" vertical="center"/>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35"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9" fillId="0" borderId="0" xfId="63" applyFont="1" applyBorder="1" applyAlignment="1">
      <alignment horizontal="center" vertical="center" wrapText="1"/>
      <protection/>
    </xf>
    <xf numFmtId="0" fontId="10" fillId="0" borderId="17" xfId="63" applyFont="1" applyBorder="1" applyAlignment="1">
      <alignment horizontal="center" vertical="center" wrapText="1"/>
      <protection/>
    </xf>
    <xf numFmtId="0" fontId="7" fillId="0" borderId="10" xfId="63" applyFont="1" applyBorder="1" applyAlignment="1">
      <alignment horizontal="center" vertical="center" wrapText="1"/>
      <protection/>
    </xf>
    <xf numFmtId="0" fontId="7" fillId="0" borderId="18" xfId="63" applyFont="1" applyBorder="1" applyAlignment="1">
      <alignment horizontal="center" vertical="center" wrapText="1"/>
      <protection/>
    </xf>
    <xf numFmtId="0" fontId="7" fillId="0" borderId="19"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0" borderId="21" xfId="63" applyFont="1" applyBorder="1" applyAlignment="1">
      <alignment horizontal="center" vertical="center" wrapText="1"/>
      <protection/>
    </xf>
    <xf numFmtId="0" fontId="7" fillId="0" borderId="22"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7" fillId="0" borderId="10" xfId="63" applyFont="1" applyBorder="1" applyAlignment="1">
      <alignment vertical="center" wrapText="1"/>
      <protection/>
    </xf>
    <xf numFmtId="0" fontId="7" fillId="0" borderId="23" xfId="63" applyFont="1" applyBorder="1" applyAlignment="1">
      <alignment horizontal="center" vertical="center" wrapText="1"/>
      <protection/>
    </xf>
    <xf numFmtId="0" fontId="7" fillId="0" borderId="24" xfId="63" applyFont="1" applyBorder="1" applyAlignment="1">
      <alignment horizontal="center" vertical="center" wrapText="1"/>
      <protection/>
    </xf>
    <xf numFmtId="0" fontId="7" fillId="0" borderId="23" xfId="63" applyFont="1" applyBorder="1" applyAlignment="1">
      <alignment horizontal="left" vertical="center" wrapText="1"/>
      <protection/>
    </xf>
    <xf numFmtId="0" fontId="7" fillId="0" borderId="25" xfId="63" applyFont="1" applyBorder="1" applyAlignment="1">
      <alignment horizontal="left" vertical="center" wrapText="1"/>
      <protection/>
    </xf>
    <xf numFmtId="0" fontId="7" fillId="0" borderId="24" xfId="63" applyFont="1" applyBorder="1" applyAlignment="1">
      <alignment horizontal="left" vertical="center" wrapText="1"/>
      <protection/>
    </xf>
    <xf numFmtId="0" fontId="7" fillId="0" borderId="10" xfId="63" applyFont="1" applyBorder="1" applyAlignment="1">
      <alignment horizontal="left" vertical="center" wrapText="1"/>
      <protection/>
    </xf>
    <xf numFmtId="0" fontId="11" fillId="0" borderId="10" xfId="63" applyFont="1" applyBorder="1" applyAlignment="1">
      <alignment horizontal="center" vertical="center" wrapText="1"/>
      <protection/>
    </xf>
    <xf numFmtId="0" fontId="7" fillId="0" borderId="26" xfId="63" applyFont="1" applyBorder="1" applyAlignment="1">
      <alignment horizontal="center" vertical="center" wrapText="1"/>
      <protection/>
    </xf>
    <xf numFmtId="0" fontId="7" fillId="0" borderId="27" xfId="63" applyFont="1" applyBorder="1" applyAlignment="1">
      <alignment horizontal="center" vertical="center" wrapText="1"/>
      <protection/>
    </xf>
    <xf numFmtId="0" fontId="7" fillId="0" borderId="23" xfId="63" applyFont="1" applyBorder="1" applyAlignment="1">
      <alignment horizontal="left" vertical="center" wrapText="1"/>
      <protection/>
    </xf>
    <xf numFmtId="0" fontId="7" fillId="0" borderId="25" xfId="63" applyFont="1" applyBorder="1" applyAlignment="1">
      <alignment horizontal="left" vertical="center" wrapText="1"/>
      <protection/>
    </xf>
    <xf numFmtId="0" fontId="7" fillId="0" borderId="24" xfId="63" applyFont="1" applyBorder="1" applyAlignment="1">
      <alignment horizontal="left" vertical="center" wrapText="1"/>
      <protection/>
    </xf>
    <xf numFmtId="0" fontId="7" fillId="0" borderId="23" xfId="63" applyFont="1" applyBorder="1" applyAlignment="1">
      <alignment horizontal="center" vertical="center" wrapText="1"/>
      <protection/>
    </xf>
    <xf numFmtId="0" fontId="7" fillId="0" borderId="25" xfId="63" applyFont="1" applyBorder="1" applyAlignment="1">
      <alignment horizontal="center" vertical="center" wrapText="1"/>
      <protection/>
    </xf>
    <xf numFmtId="0" fontId="7" fillId="0" borderId="24" xfId="63" applyFont="1" applyBorder="1" applyAlignment="1">
      <alignment horizontal="center" vertical="center" wrapText="1"/>
      <protection/>
    </xf>
    <xf numFmtId="9" fontId="7" fillId="0" borderId="10" xfId="63" applyNumberFormat="1" applyFont="1" applyBorder="1" applyAlignment="1">
      <alignment horizontal="center" vertical="center" wrapText="1"/>
      <protection/>
    </xf>
    <xf numFmtId="57" fontId="7" fillId="0" borderId="10" xfId="63" applyNumberFormat="1" applyFont="1" applyBorder="1" applyAlignment="1">
      <alignment horizontal="center" vertical="center" wrapText="1"/>
      <protection/>
    </xf>
    <xf numFmtId="0" fontId="7" fillId="0" borderId="28" xfId="63" applyFont="1" applyBorder="1" applyAlignment="1">
      <alignment horizontal="center" vertical="center" wrapText="1"/>
      <protection/>
    </xf>
    <xf numFmtId="0" fontId="7" fillId="0" borderId="29" xfId="63" applyFont="1" applyBorder="1" applyAlignment="1">
      <alignment horizontal="center" vertical="center" wrapText="1"/>
      <protection/>
    </xf>
    <xf numFmtId="0" fontId="7" fillId="0" borderId="25" xfId="63" applyFont="1" applyBorder="1" applyAlignment="1">
      <alignment horizontal="center" vertical="center" wrapText="1"/>
      <protection/>
    </xf>
    <xf numFmtId="0" fontId="12" fillId="0" borderId="0" xfId="0" applyFont="1" applyFill="1" applyAlignment="1">
      <alignment vertical="center"/>
    </xf>
    <xf numFmtId="0" fontId="35" fillId="0" borderId="0" xfId="0" applyFont="1" applyFill="1" applyBorder="1" applyAlignment="1">
      <alignment vertical="center"/>
    </xf>
    <xf numFmtId="0" fontId="35" fillId="0" borderId="0" xfId="0" applyFont="1" applyFill="1" applyAlignment="1">
      <alignment vertical="center"/>
    </xf>
    <xf numFmtId="0" fontId="58" fillId="0" borderId="0" xfId="0" applyFont="1" applyFill="1" applyAlignment="1">
      <alignment vertical="center"/>
    </xf>
    <xf numFmtId="0" fontId="55" fillId="0" borderId="0" xfId="0" applyFont="1" applyFill="1" applyBorder="1" applyAlignment="1">
      <alignment vertical="center"/>
    </xf>
    <xf numFmtId="0" fontId="56" fillId="0" borderId="0" xfId="0" applyFont="1" applyFill="1" applyAlignment="1">
      <alignment horizontal="center" vertical="center" wrapText="1"/>
    </xf>
    <xf numFmtId="0" fontId="58" fillId="0" borderId="0" xfId="0" applyFont="1" applyFill="1" applyAlignment="1">
      <alignment horizontal="center" vertical="center" wrapText="1"/>
    </xf>
    <xf numFmtId="0" fontId="5" fillId="0" borderId="10" xfId="0" applyFont="1" applyFill="1" applyBorder="1" applyAlignment="1">
      <alignment vertical="center"/>
    </xf>
    <xf numFmtId="0" fontId="11" fillId="0" borderId="11" xfId="63" applyFont="1" applyBorder="1" applyAlignment="1">
      <alignment horizontal="center" vertical="center" wrapText="1"/>
      <protection/>
    </xf>
    <xf numFmtId="0" fontId="5" fillId="0" borderId="18" xfId="0" applyFont="1" applyFill="1" applyBorder="1" applyAlignment="1">
      <alignment vertical="center" wrapText="1"/>
    </xf>
    <xf numFmtId="0" fontId="5" fillId="0" borderId="20" xfId="0" applyFont="1" applyFill="1" applyBorder="1" applyAlignment="1">
      <alignment vertical="center"/>
    </xf>
    <xf numFmtId="0" fontId="11" fillId="0" borderId="29" xfId="63" applyFont="1" applyBorder="1" applyAlignment="1">
      <alignment horizontal="center" vertical="center" wrapText="1"/>
      <protection/>
    </xf>
    <xf numFmtId="0" fontId="5" fillId="0" borderId="26" xfId="0" applyFont="1" applyFill="1" applyBorder="1" applyAlignment="1">
      <alignment vertical="center"/>
    </xf>
    <xf numFmtId="0" fontId="5" fillId="0" borderId="0" xfId="0" applyFont="1" applyFill="1" applyAlignment="1">
      <alignment vertical="center"/>
    </xf>
    <xf numFmtId="0" fontId="11" fillId="0" borderId="30" xfId="63" applyFont="1" applyBorder="1" applyAlignment="1">
      <alignment horizontal="center" vertical="center" wrapText="1"/>
      <protection/>
    </xf>
    <xf numFmtId="0" fontId="5" fillId="0" borderId="21" xfId="0" applyFont="1" applyFill="1" applyBorder="1" applyAlignment="1">
      <alignment vertical="center"/>
    </xf>
    <xf numFmtId="0" fontId="5" fillId="0" borderId="17" xfId="0" applyFont="1" applyFill="1" applyBorder="1" applyAlignment="1">
      <alignment vertical="center"/>
    </xf>
    <xf numFmtId="0" fontId="11" fillId="0" borderId="10" xfId="63" applyFont="1" applyFill="1" applyBorder="1" applyAlignment="1">
      <alignment horizontal="center" vertical="center" wrapText="1"/>
      <protection/>
    </xf>
    <xf numFmtId="0" fontId="11" fillId="0" borderId="23" xfId="63" applyFont="1" applyFill="1" applyBorder="1" applyAlignment="1">
      <alignment horizontal="center" vertical="center" wrapText="1"/>
      <protection/>
    </xf>
    <xf numFmtId="0" fontId="11" fillId="0" borderId="25" xfId="63" applyFont="1" applyFill="1" applyBorder="1" applyAlignment="1">
      <alignment horizontal="center" vertical="center" wrapText="1"/>
      <protection/>
    </xf>
    <xf numFmtId="0" fontId="11" fillId="0" borderId="24" xfId="63" applyFont="1" applyFill="1" applyBorder="1" applyAlignment="1">
      <alignment horizontal="center" vertical="center" wrapText="1"/>
      <protection/>
    </xf>
    <xf numFmtId="0" fontId="7" fillId="0" borderId="11" xfId="63" applyFont="1" applyFill="1" applyBorder="1" applyAlignment="1">
      <alignment horizontal="center" vertical="center" wrapText="1"/>
      <protection/>
    </xf>
    <xf numFmtId="0" fontId="7" fillId="0" borderId="23" xfId="63" applyFont="1" applyFill="1" applyBorder="1" applyAlignment="1">
      <alignment horizontal="center" vertical="center" wrapText="1"/>
      <protection/>
    </xf>
    <xf numFmtId="0" fontId="7" fillId="0" borderId="25" xfId="63" applyFont="1" applyFill="1" applyBorder="1" applyAlignment="1">
      <alignment horizontal="center" vertical="center" wrapText="1"/>
      <protection/>
    </xf>
    <xf numFmtId="0" fontId="7" fillId="0" borderId="24" xfId="63" applyFont="1" applyFill="1" applyBorder="1" applyAlignment="1">
      <alignment horizontal="center" vertical="center" wrapText="1"/>
      <protection/>
    </xf>
    <xf numFmtId="0" fontId="7" fillId="0" borderId="29" xfId="63" applyFont="1" applyFill="1" applyBorder="1" applyAlignment="1">
      <alignment horizontal="center" vertical="center" wrapText="1"/>
      <protection/>
    </xf>
    <xf numFmtId="0" fontId="7" fillId="0" borderId="30" xfId="63"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9" fontId="7" fillId="0" borderId="23" xfId="63" applyNumberFormat="1" applyFont="1" applyFill="1" applyBorder="1" applyAlignment="1">
      <alignment horizontal="center" vertical="center" wrapText="1"/>
      <protection/>
    </xf>
    <xf numFmtId="0" fontId="7" fillId="0" borderId="29" xfId="63" applyFont="1" applyFill="1" applyBorder="1" applyAlignment="1">
      <alignment horizontal="center" vertical="center" wrapText="1"/>
      <protection/>
    </xf>
    <xf numFmtId="0" fontId="7" fillId="0" borderId="30" xfId="63" applyFont="1" applyFill="1" applyBorder="1" applyAlignment="1">
      <alignment horizontal="center" vertical="center" wrapText="1"/>
      <protection/>
    </xf>
    <xf numFmtId="0" fontId="7" fillId="0" borderId="23" xfId="63" applyFont="1" applyFill="1" applyBorder="1" applyAlignment="1">
      <alignment horizontal="center" vertical="center" wrapText="1"/>
      <protection/>
    </xf>
    <xf numFmtId="0" fontId="7" fillId="0" borderId="25" xfId="63" applyFont="1" applyFill="1" applyBorder="1" applyAlignment="1">
      <alignment horizontal="center" vertical="center" wrapText="1"/>
      <protection/>
    </xf>
    <xf numFmtId="0" fontId="7" fillId="0" borderId="24" xfId="63" applyFont="1" applyFill="1" applyBorder="1" applyAlignment="1">
      <alignment horizontal="center" vertical="center" wrapText="1"/>
      <protection/>
    </xf>
    <xf numFmtId="0" fontId="7" fillId="0" borderId="23" xfId="63" applyFont="1" applyFill="1" applyBorder="1" applyAlignment="1">
      <alignment horizontal="left" vertical="center" wrapText="1"/>
      <protection/>
    </xf>
    <xf numFmtId="0" fontId="7" fillId="0" borderId="25" xfId="63" applyFont="1" applyFill="1" applyBorder="1" applyAlignment="1">
      <alignment horizontal="left" vertical="center" wrapText="1"/>
      <protection/>
    </xf>
    <xf numFmtId="0" fontId="7" fillId="0" borderId="24" xfId="63" applyFont="1" applyFill="1" applyBorder="1" applyAlignment="1">
      <alignment horizontal="left" vertical="center" wrapText="1"/>
      <protection/>
    </xf>
    <xf numFmtId="0" fontId="7" fillId="0" borderId="11" xfId="63" applyFont="1" applyBorder="1" applyAlignment="1">
      <alignment horizontal="center" vertical="center" wrapText="1"/>
      <protection/>
    </xf>
    <xf numFmtId="0" fontId="7" fillId="0" borderId="29" xfId="63" applyFont="1" applyBorder="1" applyAlignment="1">
      <alignment horizontal="center" vertical="center" wrapText="1"/>
      <protection/>
    </xf>
    <xf numFmtId="0" fontId="7" fillId="0" borderId="30" xfId="63" applyFont="1" applyBorder="1" applyAlignment="1">
      <alignment horizontal="center" vertical="center" wrapText="1"/>
      <protection/>
    </xf>
    <xf numFmtId="0" fontId="7" fillId="0" borderId="28" xfId="63" applyFont="1" applyFill="1" applyBorder="1" applyAlignment="1">
      <alignment horizontal="center" vertical="center" wrapText="1"/>
      <protection/>
    </xf>
    <xf numFmtId="0" fontId="5" fillId="0" borderId="19" xfId="0" applyFont="1" applyFill="1" applyBorder="1" applyAlignment="1">
      <alignmen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8" fillId="0" borderId="0" xfId="0" applyFont="1" applyAlignment="1">
      <alignment/>
    </xf>
    <xf numFmtId="0" fontId="13"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28" xfId="0" applyBorder="1" applyAlignment="1">
      <alignment horizontal="center" vertical="center"/>
    </xf>
    <xf numFmtId="0" fontId="7" fillId="0" borderId="10" xfId="0" applyFont="1" applyFill="1" applyBorder="1" applyAlignment="1">
      <alignment horizontal="center" vertical="center"/>
    </xf>
    <xf numFmtId="49" fontId="0" fillId="0" borderId="23"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24"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Fill="1" applyAlignment="1">
      <alignment/>
    </xf>
    <xf numFmtId="0" fontId="7" fillId="0" borderId="28" xfId="0" applyFont="1" applyFill="1" applyBorder="1" applyAlignment="1">
      <alignment horizontal="center" vertical="center"/>
    </xf>
    <xf numFmtId="4" fontId="0" fillId="0" borderId="23" xfId="0" applyNumberFormat="1" applyFont="1" applyFill="1" applyBorder="1" applyAlignment="1" applyProtection="1">
      <alignment horizontal="right" vertical="center" wrapText="1"/>
      <protection/>
    </xf>
    <xf numFmtId="4" fontId="0" fillId="0" borderId="25"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0" fontId="0" fillId="0" borderId="10" xfId="0" applyBorder="1" applyAlignment="1">
      <alignment horizontal="center" vertical="center" wrapText="1"/>
    </xf>
    <xf numFmtId="49" fontId="0" fillId="0" borderId="10" xfId="0" applyNumberFormat="1" applyFont="1" applyFill="1" applyBorder="1" applyAlignment="1" applyProtection="1">
      <alignment vertical="center"/>
      <protection/>
    </xf>
    <xf numFmtId="3"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protection/>
    </xf>
    <xf numFmtId="49" fontId="0" fillId="0" borderId="26" xfId="0" applyNumberFormat="1" applyFont="1" applyFill="1" applyBorder="1" applyAlignment="1" applyProtection="1">
      <alignment/>
      <protection/>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xf>
    <xf numFmtId="0" fontId="0" fillId="0" borderId="28" xfId="0" applyBorder="1" applyAlignment="1">
      <alignment/>
    </xf>
    <xf numFmtId="0" fontId="0" fillId="0" borderId="10" xfId="0" applyNumberFormat="1" applyFont="1" applyFill="1" applyBorder="1" applyAlignment="1" applyProtection="1">
      <alignment horizontal="left" vertical="center"/>
      <protection/>
    </xf>
    <xf numFmtId="0" fontId="0" fillId="0" borderId="28" xfId="0" applyBorder="1" applyAlignment="1">
      <alignment horizontal="center"/>
    </xf>
    <xf numFmtId="49" fontId="0" fillId="0" borderId="25" xfId="0" applyNumberFormat="1" applyFont="1" applyFill="1" applyBorder="1" applyAlignment="1" applyProtection="1">
      <alignment vertical="center" wrapText="1"/>
      <protection/>
    </xf>
    <xf numFmtId="49" fontId="0" fillId="0" borderId="24" xfId="0" applyNumberFormat="1" applyFont="1" applyFill="1" applyBorder="1" applyAlignment="1" applyProtection="1">
      <alignment vertical="center" wrapText="1"/>
      <protection/>
    </xf>
    <xf numFmtId="0" fontId="0" fillId="0" borderId="0" xfId="0" applyAlignment="1">
      <alignment vertical="center"/>
    </xf>
    <xf numFmtId="0" fontId="11" fillId="0" borderId="10" xfId="0" applyNumberFormat="1" applyFont="1" applyFill="1" applyBorder="1" applyAlignment="1" applyProtection="1">
      <alignment horizontal="center" vertical="center"/>
      <protection/>
    </xf>
    <xf numFmtId="0" fontId="7" fillId="0" borderId="10"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xf>
    <xf numFmtId="4" fontId="7" fillId="0" borderId="10" xfId="0" applyNumberFormat="1" applyFont="1" applyBorder="1" applyAlignment="1">
      <alignment vertical="center"/>
    </xf>
    <xf numFmtId="0" fontId="7" fillId="0" borderId="10" xfId="0" applyFont="1" applyBorder="1" applyAlignment="1">
      <alignment/>
    </xf>
    <xf numFmtId="0" fontId="7" fillId="0" borderId="10" xfId="0" applyFont="1" applyBorder="1" applyAlignment="1">
      <alignment horizontal="center" vertical="center"/>
    </xf>
    <xf numFmtId="4" fontId="7" fillId="0" borderId="10" xfId="0" applyNumberFormat="1" applyFont="1" applyBorder="1" applyAlignment="1">
      <alignment horizontal="center" vertical="center"/>
    </xf>
    <xf numFmtId="0" fontId="7" fillId="0" borderId="0" xfId="0" applyFont="1" applyAlignment="1">
      <alignment/>
    </xf>
    <xf numFmtId="0" fontId="7" fillId="0" borderId="0" xfId="0" applyFont="1" applyAlignment="1">
      <alignment horizontal="right"/>
    </xf>
    <xf numFmtId="49" fontId="0" fillId="0" borderId="23" xfId="0" applyNumberFormat="1" applyFont="1" applyFill="1" applyBorder="1" applyAlignment="1" applyProtection="1">
      <alignment vertical="center"/>
      <protection/>
    </xf>
    <xf numFmtId="9" fontId="0" fillId="0" borderId="10" xfId="0" applyNumberFormat="1" applyFont="1" applyFill="1" applyBorder="1" applyAlignment="1" applyProtection="1">
      <alignment vertical="center" wrapText="1"/>
      <protection/>
    </xf>
    <xf numFmtId="49" fontId="0" fillId="0" borderId="24" xfId="0" applyNumberFormat="1"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4" fontId="0" fillId="0" borderId="25" xfId="0" applyNumberFormat="1" applyFont="1" applyFill="1" applyBorder="1" applyAlignment="1" applyProtection="1">
      <alignment horizontal="right" vertical="center"/>
      <protection/>
    </xf>
    <xf numFmtId="4" fontId="0" fillId="0" borderId="23" xfId="0" applyNumberFormat="1" applyFont="1" applyFill="1" applyBorder="1" applyAlignment="1" applyProtection="1">
      <alignment horizontal="right" vertical="center"/>
      <protection/>
    </xf>
    <xf numFmtId="0" fontId="7" fillId="0" borderId="0" xfId="0" applyNumberFormat="1" applyFont="1" applyFill="1" applyAlignment="1" applyProtection="1">
      <alignment horizontal="center"/>
      <protection/>
    </xf>
    <xf numFmtId="9" fontId="0" fillId="0" borderId="25" xfId="0" applyNumberFormat="1" applyFont="1" applyFill="1" applyBorder="1" applyAlignment="1" applyProtection="1">
      <alignment vertical="center"/>
      <protection/>
    </xf>
    <xf numFmtId="4" fontId="0" fillId="0" borderId="24" xfId="0" applyNumberFormat="1" applyFont="1" applyFill="1" applyBorder="1" applyAlignment="1" applyProtection="1">
      <alignment horizontal="right" vertical="center"/>
      <protection/>
    </xf>
    <xf numFmtId="0" fontId="0" fillId="0" borderId="28" xfId="0" applyFill="1" applyBorder="1" applyAlignment="1">
      <alignment horizontal="center"/>
    </xf>
    <xf numFmtId="9" fontId="0" fillId="0" borderId="25" xfId="0" applyNumberFormat="1" applyFont="1" applyFill="1" applyBorder="1" applyAlignment="1" applyProtection="1">
      <alignment vertical="center" wrapText="1"/>
      <protection/>
    </xf>
    <xf numFmtId="0" fontId="13" fillId="0" borderId="0" xfId="0" applyNumberFormat="1" applyFont="1" applyFill="1" applyAlignment="1" applyProtection="1">
      <alignment horizontal="center"/>
      <protection/>
    </xf>
    <xf numFmtId="0" fontId="0" fillId="0" borderId="10" xfId="0" applyNumberFormat="1" applyFont="1" applyFill="1" applyBorder="1" applyAlignment="1" applyProtection="1">
      <alignment vertical="center" wrapText="1"/>
      <protection/>
    </xf>
    <xf numFmtId="4" fontId="0" fillId="0" borderId="28"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vertical="center" wrapText="1"/>
      <protection/>
    </xf>
    <xf numFmtId="0" fontId="0" fillId="0" borderId="23" xfId="0" applyFont="1" applyBorder="1" applyAlignment="1">
      <alignment vertical="center"/>
    </xf>
    <xf numFmtId="4" fontId="0" fillId="0" borderId="28" xfId="0" applyNumberFormat="1" applyFont="1" applyFill="1" applyBorder="1" applyAlignment="1" applyProtection="1">
      <alignment horizontal="right" vertical="center"/>
      <protection/>
    </xf>
    <xf numFmtId="4" fontId="0" fillId="0" borderId="25" xfId="0" applyNumberFormat="1" applyFont="1" applyFill="1" applyBorder="1" applyAlignment="1" applyProtection="1">
      <alignment vertical="center"/>
      <protection/>
    </xf>
    <xf numFmtId="4" fontId="0" fillId="0" borderId="24" xfId="0" applyNumberFormat="1" applyFont="1" applyFill="1" applyBorder="1" applyAlignment="1">
      <alignment vertical="center"/>
    </xf>
    <xf numFmtId="4" fontId="0" fillId="0" borderId="28" xfId="0" applyNumberFormat="1" applyFont="1" applyFill="1" applyBorder="1" applyAlignment="1">
      <alignment horizontal="right" vertical="center"/>
    </xf>
    <xf numFmtId="4" fontId="0" fillId="0" borderId="23" xfId="0" applyNumberFormat="1" applyFont="1" applyFill="1" applyBorder="1" applyAlignment="1">
      <alignment vertical="center"/>
    </xf>
    <xf numFmtId="0" fontId="0" fillId="0" borderId="23" xfId="0" applyFont="1" applyFill="1" applyBorder="1" applyAlignment="1">
      <alignment vertical="center" wrapText="1"/>
    </xf>
    <xf numFmtId="4" fontId="0" fillId="0" borderId="25" xfId="0" applyNumberFormat="1" applyFont="1" applyFill="1" applyBorder="1" applyAlignment="1">
      <alignment vertical="center"/>
    </xf>
    <xf numFmtId="0" fontId="0" fillId="0" borderId="10" xfId="0" applyFont="1" applyFill="1" applyBorder="1" applyAlignment="1">
      <alignment vertical="center"/>
    </xf>
    <xf numFmtId="4" fontId="0" fillId="0" borderId="30" xfId="0" applyNumberFormat="1" applyFont="1" applyFill="1" applyBorder="1" applyAlignment="1" applyProtection="1">
      <alignment horizontal="right" vertical="center"/>
      <protection/>
    </xf>
    <xf numFmtId="4" fontId="0" fillId="0" borderId="23" xfId="0" applyNumberFormat="1" applyFont="1" applyFill="1" applyBorder="1" applyAlignment="1" applyProtection="1">
      <alignment vertical="center"/>
      <protection/>
    </xf>
    <xf numFmtId="4" fontId="0" fillId="0" borderId="29" xfId="0" applyNumberFormat="1" applyFont="1" applyFill="1" applyBorder="1" applyAlignment="1" applyProtection="1">
      <alignment horizontal="right" vertical="center"/>
      <protection/>
    </xf>
    <xf numFmtId="4" fontId="0" fillId="0" borderId="10" xfId="0" applyNumberFormat="1" applyFont="1" applyFill="1" applyBorder="1" applyAlignment="1">
      <alignment horizontal="right" vertical="center"/>
    </xf>
    <xf numFmtId="4" fontId="0" fillId="0" borderId="24" xfId="0" applyNumberFormat="1" applyFont="1" applyFill="1" applyBorder="1" applyAlignment="1" applyProtection="1">
      <alignment vertical="center"/>
      <protection/>
    </xf>
    <xf numFmtId="4" fontId="0" fillId="0" borderId="29" xfId="0" applyNumberFormat="1" applyFont="1" applyFill="1" applyBorder="1" applyAlignment="1">
      <alignment horizontal="right" vertical="center"/>
    </xf>
    <xf numFmtId="0" fontId="0" fillId="0" borderId="10" xfId="0" applyFont="1" applyBorder="1" applyAlignment="1">
      <alignment vertical="center"/>
    </xf>
    <xf numFmtId="4" fontId="0" fillId="0" borderId="10" xfId="0" applyNumberFormat="1" applyFont="1" applyBorder="1" applyAlignment="1">
      <alignment horizontal="right" vertical="center"/>
    </xf>
    <xf numFmtId="4" fontId="0" fillId="0" borderId="30" xfId="0" applyNumberFormat="1" applyFont="1" applyFill="1" applyBorder="1" applyAlignment="1">
      <alignment horizontal="right" vertical="center"/>
    </xf>
    <xf numFmtId="4" fontId="0" fillId="0" borderId="10" xfId="0" applyNumberFormat="1" applyFont="1" applyFill="1" applyBorder="1" applyAlignment="1">
      <alignment vertical="center"/>
    </xf>
    <xf numFmtId="0" fontId="0" fillId="0" borderId="10" xfId="0" applyFont="1" applyFill="1" applyBorder="1" applyAlignment="1">
      <alignment horizontal="center" vertical="center"/>
    </xf>
    <xf numFmtId="4" fontId="0" fillId="0" borderId="10" xfId="0" applyNumberFormat="1" applyBorder="1" applyAlignment="1">
      <alignment horizontal="right" vertical="center"/>
    </xf>
    <xf numFmtId="4" fontId="0" fillId="0" borderId="10" xfId="0" applyNumberFormat="1" applyFont="1" applyFill="1" applyBorder="1" applyAlignment="1">
      <alignment horizontal="center" vertical="center"/>
    </xf>
    <xf numFmtId="4" fontId="0" fillId="0" borderId="10" xfId="0" applyNumberFormat="1" applyFont="1" applyBorder="1" applyAlignment="1">
      <alignment vertical="center"/>
    </xf>
    <xf numFmtId="4" fontId="0" fillId="0" borderId="0" xfId="0" applyNumberFormat="1" applyAlignment="1">
      <alignment/>
    </xf>
    <xf numFmtId="0" fontId="0" fillId="0" borderId="0" xfId="0" applyAlignment="1">
      <alignment vertical="center" wrapText="1"/>
    </xf>
    <xf numFmtId="0" fontId="0" fillId="0" borderId="0" xfId="0" applyAlignment="1">
      <alignment horizontal="center"/>
    </xf>
    <xf numFmtId="0" fontId="0" fillId="0" borderId="23"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29" xfId="0" applyBorder="1" applyAlignment="1">
      <alignment horizontal="center" vertical="center"/>
    </xf>
    <xf numFmtId="49" fontId="0" fillId="0" borderId="10" xfId="0" applyNumberFormat="1" applyFont="1" applyFill="1" applyBorder="1" applyAlignment="1" applyProtection="1">
      <alignment horizontal="left" vertical="center"/>
      <protection/>
    </xf>
    <xf numFmtId="49" fontId="0" fillId="0" borderId="25" xfId="0" applyNumberFormat="1" applyFont="1" applyFill="1" applyBorder="1" applyAlignment="1" applyProtection="1">
      <alignment horizontal="left" vertical="center" wrapText="1"/>
      <protection/>
    </xf>
    <xf numFmtId="0" fontId="0" fillId="0" borderId="0" xfId="0" applyFill="1" applyAlignment="1">
      <alignment horizontal="center"/>
    </xf>
    <xf numFmtId="0" fontId="7" fillId="0" borderId="0" xfId="0" applyFont="1" applyAlignment="1">
      <alignment horizontal="center" wrapText="1"/>
    </xf>
    <xf numFmtId="0" fontId="7"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left" vertical="center" wrapText="1"/>
      <protection/>
    </xf>
    <xf numFmtId="0" fontId="0" fillId="0" borderId="23" xfId="0" applyFont="1" applyFill="1" applyBorder="1" applyAlignment="1">
      <alignment vertical="center"/>
    </xf>
    <xf numFmtId="0" fontId="0" fillId="0" borderId="24" xfId="0" applyNumberFormat="1" applyFont="1" applyFill="1" applyBorder="1" applyAlignment="1" applyProtection="1">
      <alignment vertical="center"/>
      <protection/>
    </xf>
    <xf numFmtId="0" fontId="0" fillId="0" borderId="24" xfId="0" applyFont="1" applyFill="1" applyBorder="1" applyAlignment="1">
      <alignment vertical="center"/>
    </xf>
    <xf numFmtId="2" fontId="0" fillId="0" borderId="10" xfId="0" applyNumberFormat="1" applyFont="1" applyFill="1" applyBorder="1" applyAlignment="1" applyProtection="1">
      <alignment horizontal="right" vertical="center"/>
      <protection/>
    </xf>
    <xf numFmtId="0" fontId="0" fillId="0" borderId="23" xfId="0" applyFill="1" applyBorder="1" applyAlignment="1">
      <alignment vertical="center"/>
    </xf>
    <xf numFmtId="4" fontId="0" fillId="0" borderId="30" xfId="0" applyNumberFormat="1" applyFont="1" applyFill="1" applyBorder="1" applyAlignment="1" applyProtection="1">
      <alignment/>
      <protection/>
    </xf>
    <xf numFmtId="4" fontId="0" fillId="0" borderId="30" xfId="0" applyNumberFormat="1" applyFont="1" applyFill="1" applyBorder="1" applyAlignment="1" applyProtection="1">
      <alignment vertical="center"/>
      <protection/>
    </xf>
    <xf numFmtId="4" fontId="0" fillId="0" borderId="30" xfId="0" applyNumberFormat="1" applyFont="1" applyFill="1" applyBorder="1" applyAlignment="1">
      <alignment/>
    </xf>
    <xf numFmtId="4" fontId="0" fillId="0" borderId="30" xfId="0" applyNumberFormat="1" applyFont="1" applyFill="1" applyBorder="1" applyAlignment="1">
      <alignment vertical="center"/>
    </xf>
    <xf numFmtId="0" fontId="0" fillId="0" borderId="10" xfId="0" applyNumberFormat="1" applyFont="1" applyFill="1" applyBorder="1" applyAlignment="1" applyProtection="1">
      <alignment vertical="center"/>
      <protection/>
    </xf>
    <xf numFmtId="4" fontId="0" fillId="0" borderId="10" xfId="0" applyNumberFormat="1" applyFont="1" applyFill="1" applyBorder="1" applyAlignment="1">
      <alignment/>
    </xf>
    <xf numFmtId="0" fontId="0" fillId="0" borderId="23" xfId="0" applyNumberFormat="1" applyFont="1" applyFill="1" applyBorder="1" applyAlignment="1" applyProtection="1">
      <alignment vertical="center"/>
      <protection/>
    </xf>
    <xf numFmtId="0" fontId="0" fillId="0" borderId="10" xfId="0" applyFont="1" applyBorder="1" applyAlignment="1">
      <alignment horizontal="left" vertical="center"/>
    </xf>
    <xf numFmtId="4" fontId="0" fillId="0" borderId="10" xfId="0" applyNumberFormat="1" applyFont="1" applyFill="1" applyBorder="1" applyAlignment="1">
      <alignment horizontal="left" vertical="center"/>
    </xf>
    <xf numFmtId="4" fontId="0" fillId="0" borderId="10" xfId="0" applyNumberFormat="1" applyFont="1" applyBorder="1" applyAlignment="1">
      <alignment horizontal="center" vertical="center"/>
    </xf>
    <xf numFmtId="0" fontId="7" fillId="0" borderId="0" xfId="0" applyFont="1" applyFill="1" applyAlignment="1">
      <alignment/>
    </xf>
    <xf numFmtId="0" fontId="7" fillId="0" borderId="0" xfId="0" applyFont="1" applyFill="1" applyAlignment="1">
      <alignment horizontal="center" wrapText="1"/>
    </xf>
    <xf numFmtId="0" fontId="14" fillId="0" borderId="10" xfId="0" applyNumberFormat="1" applyFont="1" applyFill="1" applyBorder="1" applyAlignment="1" applyProtection="1">
      <alignment horizontal="center" vertical="center"/>
      <protection/>
    </xf>
    <xf numFmtId="0" fontId="0" fillId="0" borderId="28" xfId="0" applyFont="1" applyBorder="1" applyAlignment="1">
      <alignment horizontal="center" vertical="center"/>
    </xf>
    <xf numFmtId="0" fontId="0" fillId="0" borderId="28" xfId="0" applyFont="1" applyBorder="1" applyAlignment="1">
      <alignment horizontal="left" vertical="center"/>
    </xf>
    <xf numFmtId="0" fontId="0" fillId="0" borderId="20" xfId="0" applyNumberFormat="1" applyFont="1" applyFill="1" applyBorder="1" applyAlignment="1" applyProtection="1">
      <alignment horizontal="left" vertical="center"/>
      <protection/>
    </xf>
    <xf numFmtId="0" fontId="15" fillId="0" borderId="0" xfId="0" applyNumberFormat="1" applyFont="1" applyFill="1" applyAlignment="1" applyProtection="1">
      <alignment horizontal="center" vertical="center"/>
      <protection/>
    </xf>
    <xf numFmtId="0" fontId="0" fillId="0" borderId="0" xfId="0"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
  <sheetViews>
    <sheetView showGridLines="0" showZeros="0" workbookViewId="0" topLeftCell="A1">
      <selection activeCell="A19" sqref="A19"/>
    </sheetView>
  </sheetViews>
  <sheetFormatPr defaultColWidth="9.16015625" defaultRowHeight="12.75" customHeight="1"/>
  <cols>
    <col min="1" max="1" width="149" style="0" customWidth="1"/>
  </cols>
  <sheetData>
    <row r="1" ht="195" customHeight="1">
      <c r="A1" s="223" t="s">
        <v>0</v>
      </c>
    </row>
    <row r="2" ht="73.5" customHeight="1"/>
    <row r="3" ht="25.5" customHeight="1">
      <c r="A3" s="224" t="s">
        <v>1</v>
      </c>
    </row>
    <row r="4" ht="24" customHeight="1">
      <c r="A4" s="224" t="s">
        <v>2</v>
      </c>
    </row>
    <row r="5" ht="25.5" customHeight="1">
      <c r="A5" s="224" t="s">
        <v>3</v>
      </c>
    </row>
    <row r="6" ht="10.5" customHeight="1"/>
    <row r="7" ht="54" customHeight="1"/>
  </sheetData>
  <sheetProtection/>
  <printOptions horizontalCentered="1"/>
  <pageMargins left="0.7479166666666667" right="0.7479166666666667"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32"/>
  <sheetViews>
    <sheetView showGridLines="0" view="pageBreakPreview" zoomScale="60" workbookViewId="0" topLeftCell="A1">
      <selection activeCell="F35" sqref="F35"/>
    </sheetView>
  </sheetViews>
  <sheetFormatPr defaultColWidth="9.16015625" defaultRowHeight="12.75" customHeight="1"/>
  <cols>
    <col min="1" max="1" width="17.83203125" style="0" customWidth="1"/>
    <col min="2" max="2" width="24" style="0" customWidth="1"/>
    <col min="3" max="3" width="19.83203125" style="0" customWidth="1"/>
    <col min="4" max="4" width="24.83203125" style="0" customWidth="1"/>
    <col min="5" max="5" width="20.83203125" style="0" customWidth="1"/>
    <col min="6" max="6" width="22" style="0" customWidth="1"/>
    <col min="7" max="7" width="19.5" style="0" customWidth="1"/>
    <col min="8" max="8" width="9.16015625" style="0" customWidth="1"/>
  </cols>
  <sheetData>
    <row r="1" ht="21.75" customHeight="1">
      <c r="A1" s="107" t="s">
        <v>24</v>
      </c>
    </row>
    <row r="2" spans="1:8" ht="30.75" customHeight="1">
      <c r="A2" s="108" t="s">
        <v>303</v>
      </c>
      <c r="B2" s="108"/>
      <c r="C2" s="108"/>
      <c r="D2" s="108"/>
      <c r="E2" s="108"/>
      <c r="F2" s="108"/>
      <c r="G2" s="108"/>
      <c r="H2" s="108"/>
    </row>
    <row r="3" spans="1:8" ht="12.75" customHeight="1">
      <c r="A3" s="109"/>
      <c r="B3" s="109"/>
      <c r="C3" s="109"/>
      <c r="D3" s="109"/>
      <c r="E3" s="109"/>
      <c r="F3" s="109"/>
      <c r="G3" s="109"/>
      <c r="H3" s="109"/>
    </row>
    <row r="4" spans="1:8" ht="12.75" customHeight="1">
      <c r="A4" s="149"/>
      <c r="B4" s="149"/>
      <c r="C4" s="149"/>
      <c r="D4" s="149"/>
      <c r="E4" s="149"/>
      <c r="F4" s="149"/>
      <c r="G4" s="149"/>
      <c r="H4" s="150" t="s">
        <v>45</v>
      </c>
    </row>
    <row r="5" spans="1:8" ht="21" customHeight="1">
      <c r="A5" s="147" t="s">
        <v>214</v>
      </c>
      <c r="B5" s="147" t="s">
        <v>215</v>
      </c>
      <c r="C5" s="147" t="s">
        <v>216</v>
      </c>
      <c r="D5" s="147" t="s">
        <v>217</v>
      </c>
      <c r="E5" s="147" t="s">
        <v>151</v>
      </c>
      <c r="F5" s="147" t="s">
        <v>169</v>
      </c>
      <c r="G5" s="147" t="s">
        <v>170</v>
      </c>
      <c r="H5" s="147" t="s">
        <v>172</v>
      </c>
    </row>
    <row r="6" spans="1:8" ht="21" customHeight="1">
      <c r="A6" s="137" t="s">
        <v>150</v>
      </c>
      <c r="B6" s="137" t="s">
        <v>150</v>
      </c>
      <c r="C6" s="137" t="s">
        <v>150</v>
      </c>
      <c r="D6" s="137" t="s">
        <v>150</v>
      </c>
      <c r="E6" s="137">
        <v>1</v>
      </c>
      <c r="F6" s="137">
        <v>2</v>
      </c>
      <c r="G6" s="137">
        <v>3</v>
      </c>
      <c r="H6" s="137" t="s">
        <v>150</v>
      </c>
    </row>
    <row r="7" spans="1:8" ht="21" customHeight="1">
      <c r="A7" s="151"/>
      <c r="B7" s="152" t="s">
        <v>151</v>
      </c>
      <c r="C7" s="153"/>
      <c r="D7" s="154"/>
      <c r="E7" s="129">
        <v>948.542279</v>
      </c>
      <c r="F7" s="155">
        <v>870.543791</v>
      </c>
      <c r="G7" s="156">
        <v>77.998488</v>
      </c>
      <c r="H7" s="127"/>
    </row>
    <row r="8" spans="1:8" ht="21" customHeight="1">
      <c r="A8" s="151" t="s">
        <v>218</v>
      </c>
      <c r="B8" s="152" t="s">
        <v>219</v>
      </c>
      <c r="C8" s="153"/>
      <c r="D8" s="154"/>
      <c r="E8" s="129">
        <v>824.388791</v>
      </c>
      <c r="F8" s="155">
        <v>824.388791</v>
      </c>
      <c r="G8" s="156">
        <v>0</v>
      </c>
      <c r="H8" s="127"/>
    </row>
    <row r="9" spans="1:8" ht="21" customHeight="1">
      <c r="A9" s="151" t="s">
        <v>220</v>
      </c>
      <c r="B9" s="152" t="s">
        <v>221</v>
      </c>
      <c r="C9" s="153" t="s">
        <v>222</v>
      </c>
      <c r="D9" s="154" t="s">
        <v>223</v>
      </c>
      <c r="E9" s="129">
        <v>281.8056</v>
      </c>
      <c r="F9" s="155">
        <v>281.8056</v>
      </c>
      <c r="G9" s="156">
        <v>0</v>
      </c>
      <c r="H9" s="127"/>
    </row>
    <row r="10" spans="1:8" ht="21" customHeight="1">
      <c r="A10" s="151" t="s">
        <v>224</v>
      </c>
      <c r="B10" s="152" t="s">
        <v>225</v>
      </c>
      <c r="C10" s="153" t="s">
        <v>222</v>
      </c>
      <c r="D10" s="154" t="s">
        <v>223</v>
      </c>
      <c r="E10" s="129">
        <v>233.0868</v>
      </c>
      <c r="F10" s="155">
        <v>233.0868</v>
      </c>
      <c r="G10" s="156">
        <v>0</v>
      </c>
      <c r="H10" s="127"/>
    </row>
    <row r="11" spans="1:8" ht="21" customHeight="1">
      <c r="A11" s="151" t="s">
        <v>226</v>
      </c>
      <c r="B11" s="152" t="s">
        <v>227</v>
      </c>
      <c r="C11" s="153" t="s">
        <v>222</v>
      </c>
      <c r="D11" s="154" t="s">
        <v>223</v>
      </c>
      <c r="E11" s="129">
        <v>17.0871</v>
      </c>
      <c r="F11" s="155">
        <v>17.0871</v>
      </c>
      <c r="G11" s="156">
        <v>0</v>
      </c>
      <c r="H11" s="127"/>
    </row>
    <row r="12" spans="1:8" ht="21" customHeight="1">
      <c r="A12" s="151" t="s">
        <v>228</v>
      </c>
      <c r="B12" s="152" t="s">
        <v>229</v>
      </c>
      <c r="C12" s="153" t="s">
        <v>222</v>
      </c>
      <c r="D12" s="154" t="s">
        <v>223</v>
      </c>
      <c r="E12" s="129">
        <v>38.5087</v>
      </c>
      <c r="F12" s="155">
        <v>38.5087</v>
      </c>
      <c r="G12" s="156">
        <v>0</v>
      </c>
      <c r="H12" s="127"/>
    </row>
    <row r="13" spans="1:8" ht="21" customHeight="1">
      <c r="A13" s="151" t="s">
        <v>230</v>
      </c>
      <c r="B13" s="152" t="s">
        <v>231</v>
      </c>
      <c r="C13" s="153" t="s">
        <v>232</v>
      </c>
      <c r="D13" s="154" t="s">
        <v>233</v>
      </c>
      <c r="E13" s="129">
        <v>88.153312</v>
      </c>
      <c r="F13" s="155">
        <v>88.153312</v>
      </c>
      <c r="G13" s="156">
        <v>0</v>
      </c>
      <c r="H13" s="127"/>
    </row>
    <row r="14" spans="1:8" ht="21" customHeight="1">
      <c r="A14" s="151" t="s">
        <v>234</v>
      </c>
      <c r="B14" s="152" t="s">
        <v>235</v>
      </c>
      <c r="C14" s="153" t="s">
        <v>232</v>
      </c>
      <c r="D14" s="154" t="s">
        <v>233</v>
      </c>
      <c r="E14" s="129">
        <v>44.076656</v>
      </c>
      <c r="F14" s="155">
        <v>44.076656</v>
      </c>
      <c r="G14" s="156">
        <v>0</v>
      </c>
      <c r="H14" s="127"/>
    </row>
    <row r="15" spans="1:8" ht="21" customHeight="1">
      <c r="A15" s="151" t="s">
        <v>236</v>
      </c>
      <c r="B15" s="152" t="s">
        <v>237</v>
      </c>
      <c r="C15" s="153" t="s">
        <v>232</v>
      </c>
      <c r="D15" s="154" t="s">
        <v>233</v>
      </c>
      <c r="E15" s="129">
        <v>49.23647</v>
      </c>
      <c r="F15" s="155">
        <v>49.23647</v>
      </c>
      <c r="G15" s="156">
        <v>0</v>
      </c>
      <c r="H15" s="127"/>
    </row>
    <row r="16" spans="1:8" ht="21" customHeight="1">
      <c r="A16" s="151" t="s">
        <v>238</v>
      </c>
      <c r="B16" s="152" t="s">
        <v>239</v>
      </c>
      <c r="C16" s="153" t="s">
        <v>232</v>
      </c>
      <c r="D16" s="154" t="s">
        <v>233</v>
      </c>
      <c r="E16" s="129">
        <v>1.526849</v>
      </c>
      <c r="F16" s="155">
        <v>1.526849</v>
      </c>
      <c r="G16" s="156">
        <v>0</v>
      </c>
      <c r="H16" s="127"/>
    </row>
    <row r="17" spans="1:8" ht="21" customHeight="1">
      <c r="A17" s="151" t="s">
        <v>240</v>
      </c>
      <c r="B17" s="152" t="s">
        <v>241</v>
      </c>
      <c r="C17" s="153" t="s">
        <v>242</v>
      </c>
      <c r="D17" s="154" t="s">
        <v>243</v>
      </c>
      <c r="E17" s="129">
        <v>70.907304</v>
      </c>
      <c r="F17" s="155">
        <v>70.907304</v>
      </c>
      <c r="G17" s="156">
        <v>0</v>
      </c>
      <c r="H17" s="127"/>
    </row>
    <row r="18" spans="1:8" ht="21" customHeight="1">
      <c r="A18" s="151" t="s">
        <v>244</v>
      </c>
      <c r="B18" s="152" t="s">
        <v>245</v>
      </c>
      <c r="C18" s="153"/>
      <c r="D18" s="154"/>
      <c r="E18" s="129">
        <v>117.934488</v>
      </c>
      <c r="F18" s="155">
        <v>39.936</v>
      </c>
      <c r="G18" s="156">
        <v>77.998488</v>
      </c>
      <c r="H18" s="127"/>
    </row>
    <row r="19" spans="1:8" ht="21" customHeight="1">
      <c r="A19" s="151" t="s">
        <v>246</v>
      </c>
      <c r="B19" s="152" t="s">
        <v>247</v>
      </c>
      <c r="C19" s="153" t="s">
        <v>248</v>
      </c>
      <c r="D19" s="154" t="s">
        <v>249</v>
      </c>
      <c r="E19" s="129">
        <v>8</v>
      </c>
      <c r="F19" s="155">
        <v>0</v>
      </c>
      <c r="G19" s="156">
        <v>8</v>
      </c>
      <c r="H19" s="127"/>
    </row>
    <row r="20" spans="1:8" ht="21" customHeight="1">
      <c r="A20" s="151" t="s">
        <v>250</v>
      </c>
      <c r="B20" s="152" t="s">
        <v>251</v>
      </c>
      <c r="C20" s="153" t="s">
        <v>248</v>
      </c>
      <c r="D20" s="154" t="s">
        <v>249</v>
      </c>
      <c r="E20" s="129">
        <v>9.715</v>
      </c>
      <c r="F20" s="155">
        <v>0</v>
      </c>
      <c r="G20" s="156">
        <v>9.715</v>
      </c>
      <c r="H20" s="127"/>
    </row>
    <row r="21" spans="1:8" ht="21" customHeight="1">
      <c r="A21" s="151" t="s">
        <v>254</v>
      </c>
      <c r="B21" s="152" t="s">
        <v>255</v>
      </c>
      <c r="C21" s="153" t="s">
        <v>248</v>
      </c>
      <c r="D21" s="154" t="s">
        <v>249</v>
      </c>
      <c r="E21" s="129">
        <v>17</v>
      </c>
      <c r="F21" s="155">
        <v>0</v>
      </c>
      <c r="G21" s="156">
        <v>17</v>
      </c>
      <c r="H21" s="127"/>
    </row>
    <row r="22" spans="1:8" ht="21" customHeight="1">
      <c r="A22" s="151" t="s">
        <v>260</v>
      </c>
      <c r="B22" s="152" t="s">
        <v>261</v>
      </c>
      <c r="C22" s="153" t="s">
        <v>262</v>
      </c>
      <c r="D22" s="154" t="s">
        <v>263</v>
      </c>
      <c r="E22" s="129">
        <v>2</v>
      </c>
      <c r="F22" s="155">
        <v>0</v>
      </c>
      <c r="G22" s="156">
        <v>2</v>
      </c>
      <c r="H22" s="127"/>
    </row>
    <row r="23" spans="1:8" ht="21" customHeight="1">
      <c r="A23" s="151" t="s">
        <v>264</v>
      </c>
      <c r="B23" s="152" t="s">
        <v>265</v>
      </c>
      <c r="C23" s="153" t="s">
        <v>266</v>
      </c>
      <c r="D23" s="154" t="s">
        <v>267</v>
      </c>
      <c r="E23" s="129">
        <v>10</v>
      </c>
      <c r="F23" s="155">
        <v>0</v>
      </c>
      <c r="G23" s="156">
        <v>10</v>
      </c>
      <c r="H23" s="127"/>
    </row>
    <row r="24" spans="1:8" ht="21" customHeight="1">
      <c r="A24" s="151" t="s">
        <v>268</v>
      </c>
      <c r="B24" s="152" t="s">
        <v>269</v>
      </c>
      <c r="C24" s="153" t="s">
        <v>270</v>
      </c>
      <c r="D24" s="154" t="s">
        <v>271</v>
      </c>
      <c r="E24" s="129">
        <v>0.15</v>
      </c>
      <c r="F24" s="155">
        <v>0</v>
      </c>
      <c r="G24" s="156">
        <v>0.15</v>
      </c>
      <c r="H24" s="127"/>
    </row>
    <row r="25" spans="1:8" ht="21" customHeight="1">
      <c r="A25" s="151" t="s">
        <v>278</v>
      </c>
      <c r="B25" s="152" t="s">
        <v>279</v>
      </c>
      <c r="C25" s="153" t="s">
        <v>248</v>
      </c>
      <c r="D25" s="154" t="s">
        <v>249</v>
      </c>
      <c r="E25" s="129">
        <v>10.588488</v>
      </c>
      <c r="F25" s="155">
        <v>0</v>
      </c>
      <c r="G25" s="156">
        <v>10.588488</v>
      </c>
      <c r="H25" s="127"/>
    </row>
    <row r="26" spans="1:8" ht="21" customHeight="1">
      <c r="A26" s="151" t="s">
        <v>280</v>
      </c>
      <c r="B26" s="152" t="s">
        <v>281</v>
      </c>
      <c r="C26" s="153" t="s">
        <v>282</v>
      </c>
      <c r="D26" s="154" t="s">
        <v>283</v>
      </c>
      <c r="E26" s="129">
        <v>4</v>
      </c>
      <c r="F26" s="155">
        <v>0</v>
      </c>
      <c r="G26" s="156">
        <v>4</v>
      </c>
      <c r="H26" s="127"/>
    </row>
    <row r="27" spans="1:8" ht="21" customHeight="1">
      <c r="A27" s="151" t="s">
        <v>284</v>
      </c>
      <c r="B27" s="152" t="s">
        <v>285</v>
      </c>
      <c r="C27" s="153" t="s">
        <v>248</v>
      </c>
      <c r="D27" s="154" t="s">
        <v>249</v>
      </c>
      <c r="E27" s="129">
        <v>39.936</v>
      </c>
      <c r="F27" s="155">
        <v>39.936</v>
      </c>
      <c r="G27" s="156">
        <v>0</v>
      </c>
      <c r="H27" s="127"/>
    </row>
    <row r="28" spans="1:8" ht="21" customHeight="1">
      <c r="A28" s="151" t="s">
        <v>286</v>
      </c>
      <c r="B28" s="152" t="s">
        <v>287</v>
      </c>
      <c r="C28" s="153" t="s">
        <v>288</v>
      </c>
      <c r="D28" s="154" t="s">
        <v>289</v>
      </c>
      <c r="E28" s="129">
        <v>16.545</v>
      </c>
      <c r="F28" s="155">
        <v>0</v>
      </c>
      <c r="G28" s="156">
        <v>16.545</v>
      </c>
      <c r="H28" s="127"/>
    </row>
    <row r="29" spans="1:8" ht="21" customHeight="1">
      <c r="A29" s="151" t="s">
        <v>290</v>
      </c>
      <c r="B29" s="152" t="s">
        <v>291</v>
      </c>
      <c r="C29" s="153"/>
      <c r="D29" s="154"/>
      <c r="E29" s="129">
        <v>6.219</v>
      </c>
      <c r="F29" s="155">
        <v>6.219</v>
      </c>
      <c r="G29" s="156">
        <v>0</v>
      </c>
      <c r="H29" s="127"/>
    </row>
    <row r="30" spans="1:8" ht="21" customHeight="1">
      <c r="A30" s="151" t="s">
        <v>292</v>
      </c>
      <c r="B30" s="152" t="s">
        <v>293</v>
      </c>
      <c r="C30" s="153" t="s">
        <v>294</v>
      </c>
      <c r="D30" s="154" t="s">
        <v>295</v>
      </c>
      <c r="E30" s="129">
        <v>6.219</v>
      </c>
      <c r="F30" s="155">
        <v>6.219</v>
      </c>
      <c r="G30" s="156">
        <v>0</v>
      </c>
      <c r="H30" s="127"/>
    </row>
    <row r="32" spans="2:7" ht="12.75" customHeight="1">
      <c r="B32" s="120"/>
      <c r="C32" s="120"/>
      <c r="D32" s="120"/>
      <c r="F32" s="120"/>
      <c r="G32" s="120"/>
    </row>
  </sheetData>
  <sheetProtection/>
  <mergeCells count="2">
    <mergeCell ref="A2:H2"/>
    <mergeCell ref="A3:H3"/>
  </mergeCells>
  <printOptions horizontalCentered="1"/>
  <pageMargins left="0.7479166666666667" right="0.7479166666666667" top="0.5506944444444445"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6"/>
  <sheetViews>
    <sheetView showGridLines="0" view="pageBreakPreview" zoomScale="60" workbookViewId="0" topLeftCell="A1">
      <selection activeCell="A19" sqref="A19"/>
    </sheetView>
  </sheetViews>
  <sheetFormatPr defaultColWidth="9.16015625" defaultRowHeight="12.75" customHeight="1"/>
  <cols>
    <col min="1" max="1" width="20.66015625" style="0" customWidth="1"/>
    <col min="2" max="2" width="11.83203125" style="0" customWidth="1"/>
    <col min="3" max="3" width="30"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107" t="s">
        <v>26</v>
      </c>
    </row>
    <row r="2" spans="1:8" ht="22.5" customHeight="1">
      <c r="A2" s="108" t="s">
        <v>304</v>
      </c>
      <c r="B2" s="108"/>
      <c r="C2" s="108"/>
      <c r="D2" s="108"/>
      <c r="E2" s="108"/>
      <c r="F2" s="108"/>
      <c r="G2" s="108"/>
      <c r="H2" s="108"/>
    </row>
    <row r="3" spans="1:8" ht="13.5" customHeight="1">
      <c r="A3" s="109"/>
      <c r="B3" s="109"/>
      <c r="C3" s="109"/>
      <c r="D3" s="109"/>
      <c r="E3" s="109"/>
      <c r="F3" s="109"/>
      <c r="G3" s="109"/>
      <c r="H3" s="109"/>
    </row>
    <row r="4" ht="13.5" customHeight="1">
      <c r="H4" s="124" t="s">
        <v>45</v>
      </c>
    </row>
    <row r="5" spans="1:8" ht="17.25" customHeight="1">
      <c r="A5" s="141" t="s">
        <v>305</v>
      </c>
      <c r="B5" s="141"/>
      <c r="C5" s="141" t="s">
        <v>306</v>
      </c>
      <c r="D5" s="141"/>
      <c r="E5" s="141"/>
      <c r="F5" s="141"/>
      <c r="G5" s="141"/>
      <c r="H5" s="141"/>
    </row>
    <row r="6" spans="1:8" ht="26.25" customHeight="1">
      <c r="A6" s="142" t="s">
        <v>48</v>
      </c>
      <c r="B6" s="142" t="s">
        <v>49</v>
      </c>
      <c r="C6" s="142" t="s">
        <v>50</v>
      </c>
      <c r="D6" s="142" t="s">
        <v>49</v>
      </c>
      <c r="E6" s="142" t="s">
        <v>51</v>
      </c>
      <c r="F6" s="142" t="s">
        <v>49</v>
      </c>
      <c r="G6" s="142" t="s">
        <v>52</v>
      </c>
      <c r="H6" s="142" t="s">
        <v>49</v>
      </c>
    </row>
    <row r="7" spans="1:8" ht="17.25" customHeight="1">
      <c r="A7" s="143" t="s">
        <v>307</v>
      </c>
      <c r="B7" s="144">
        <v>0</v>
      </c>
      <c r="C7" s="145" t="s">
        <v>308</v>
      </c>
      <c r="D7" s="144">
        <v>0</v>
      </c>
      <c r="E7" s="145" t="s">
        <v>309</v>
      </c>
      <c r="F7" s="144">
        <v>0</v>
      </c>
      <c r="G7" s="145" t="s">
        <v>310</v>
      </c>
      <c r="H7" s="144">
        <v>0</v>
      </c>
    </row>
    <row r="8" spans="1:8" ht="17.25" customHeight="1">
      <c r="A8" s="146"/>
      <c r="B8" s="144"/>
      <c r="C8" s="145" t="s">
        <v>311</v>
      </c>
      <c r="D8" s="144">
        <v>0</v>
      </c>
      <c r="E8" s="145" t="s">
        <v>312</v>
      </c>
      <c r="F8" s="144">
        <v>0</v>
      </c>
      <c r="G8" s="145" t="s">
        <v>313</v>
      </c>
      <c r="H8" s="144">
        <v>0</v>
      </c>
    </row>
    <row r="9" spans="1:8" ht="17.25" customHeight="1">
      <c r="A9" s="146"/>
      <c r="B9" s="144"/>
      <c r="C9" s="145" t="s">
        <v>314</v>
      </c>
      <c r="D9" s="144">
        <v>0</v>
      </c>
      <c r="E9" s="145" t="s">
        <v>315</v>
      </c>
      <c r="F9" s="144">
        <v>0</v>
      </c>
      <c r="G9" s="145" t="s">
        <v>316</v>
      </c>
      <c r="H9" s="144">
        <v>0</v>
      </c>
    </row>
    <row r="10" spans="1:8" ht="17.25" customHeight="1">
      <c r="A10" s="146"/>
      <c r="B10" s="144"/>
      <c r="C10" s="145" t="s">
        <v>317</v>
      </c>
      <c r="D10" s="144">
        <v>0</v>
      </c>
      <c r="E10" s="145" t="s">
        <v>318</v>
      </c>
      <c r="F10" s="144">
        <v>0</v>
      </c>
      <c r="G10" s="145" t="s">
        <v>319</v>
      </c>
      <c r="H10" s="144">
        <v>0</v>
      </c>
    </row>
    <row r="11" spans="1:8" ht="17.25" customHeight="1">
      <c r="A11" s="146"/>
      <c r="B11" s="144"/>
      <c r="C11" s="145" t="s">
        <v>320</v>
      </c>
      <c r="D11" s="144">
        <v>0</v>
      </c>
      <c r="E11" s="145" t="s">
        <v>321</v>
      </c>
      <c r="F11" s="144">
        <v>0</v>
      </c>
      <c r="G11" s="145" t="s">
        <v>322</v>
      </c>
      <c r="H11" s="144">
        <v>0</v>
      </c>
    </row>
    <row r="12" spans="1:8" ht="17.25" customHeight="1">
      <c r="A12" s="146"/>
      <c r="B12" s="144"/>
      <c r="C12" s="145" t="s">
        <v>323</v>
      </c>
      <c r="D12" s="144">
        <v>0</v>
      </c>
      <c r="E12" s="145" t="s">
        <v>324</v>
      </c>
      <c r="F12" s="144">
        <v>0</v>
      </c>
      <c r="G12" s="145" t="s">
        <v>325</v>
      </c>
      <c r="H12" s="144">
        <v>0</v>
      </c>
    </row>
    <row r="13" spans="1:8" ht="17.25" customHeight="1">
      <c r="A13" s="146"/>
      <c r="B13" s="144"/>
      <c r="C13" s="145" t="s">
        <v>326</v>
      </c>
      <c r="D13" s="144">
        <v>0</v>
      </c>
      <c r="E13" s="145" t="s">
        <v>312</v>
      </c>
      <c r="F13" s="144">
        <v>0</v>
      </c>
      <c r="G13" s="145" t="s">
        <v>327</v>
      </c>
      <c r="H13" s="144">
        <v>0</v>
      </c>
    </row>
    <row r="14" spans="1:8" ht="17.25" customHeight="1">
      <c r="A14" s="146"/>
      <c r="B14" s="144"/>
      <c r="C14" s="145" t="s">
        <v>328</v>
      </c>
      <c r="D14" s="144">
        <v>0</v>
      </c>
      <c r="E14" s="145" t="s">
        <v>315</v>
      </c>
      <c r="F14" s="144">
        <v>0</v>
      </c>
      <c r="G14" s="145" t="s">
        <v>329</v>
      </c>
      <c r="H14" s="144">
        <v>0</v>
      </c>
    </row>
    <row r="15" spans="1:8" ht="17.25" customHeight="1">
      <c r="A15" s="146"/>
      <c r="B15" s="144"/>
      <c r="C15" s="145" t="s">
        <v>330</v>
      </c>
      <c r="D15" s="144">
        <v>0</v>
      </c>
      <c r="E15" s="145" t="s">
        <v>318</v>
      </c>
      <c r="F15" s="144">
        <v>0</v>
      </c>
      <c r="G15" s="145" t="s">
        <v>331</v>
      </c>
      <c r="H15" s="144">
        <v>0</v>
      </c>
    </row>
    <row r="16" spans="1:8" ht="17.25" customHeight="1">
      <c r="A16" s="146"/>
      <c r="B16" s="144"/>
      <c r="C16" s="145" t="s">
        <v>332</v>
      </c>
      <c r="D16" s="144">
        <v>0</v>
      </c>
      <c r="E16" s="145" t="s">
        <v>333</v>
      </c>
      <c r="F16" s="144">
        <v>0</v>
      </c>
      <c r="G16" s="145" t="s">
        <v>334</v>
      </c>
      <c r="H16" s="144">
        <v>0</v>
      </c>
    </row>
    <row r="17" spans="1:8" ht="17.25" customHeight="1">
      <c r="A17" s="146"/>
      <c r="B17" s="144"/>
      <c r="C17" s="145" t="s">
        <v>335</v>
      </c>
      <c r="D17" s="144">
        <v>0</v>
      </c>
      <c r="E17" s="145" t="s">
        <v>336</v>
      </c>
      <c r="F17" s="144">
        <v>0</v>
      </c>
      <c r="G17" s="145" t="s">
        <v>337</v>
      </c>
      <c r="H17" s="144">
        <v>0</v>
      </c>
    </row>
    <row r="18" spans="1:8" ht="17.25" customHeight="1">
      <c r="A18" s="146"/>
      <c r="B18" s="144"/>
      <c r="C18" s="145" t="s">
        <v>338</v>
      </c>
      <c r="D18" s="144">
        <v>0</v>
      </c>
      <c r="E18" s="145" t="s">
        <v>339</v>
      </c>
      <c r="F18" s="144">
        <v>0</v>
      </c>
      <c r="G18" s="145" t="s">
        <v>338</v>
      </c>
      <c r="H18" s="144">
        <v>0</v>
      </c>
    </row>
    <row r="19" spans="1:8" ht="17.25" customHeight="1">
      <c r="A19" s="146"/>
      <c r="B19" s="144"/>
      <c r="C19" s="145" t="s">
        <v>340</v>
      </c>
      <c r="D19" s="144">
        <v>0</v>
      </c>
      <c r="E19" s="145" t="s">
        <v>341</v>
      </c>
      <c r="F19" s="144">
        <v>0</v>
      </c>
      <c r="G19" s="145" t="s">
        <v>342</v>
      </c>
      <c r="H19" s="144">
        <v>0</v>
      </c>
    </row>
    <row r="20" spans="1:8" ht="17.25" customHeight="1">
      <c r="A20" s="146"/>
      <c r="B20" s="144"/>
      <c r="C20" s="145" t="s">
        <v>343</v>
      </c>
      <c r="D20" s="144">
        <v>0</v>
      </c>
      <c r="E20" s="145" t="s">
        <v>344</v>
      </c>
      <c r="F20" s="144">
        <v>0</v>
      </c>
      <c r="G20" s="145" t="s">
        <v>345</v>
      </c>
      <c r="H20" s="144">
        <v>0</v>
      </c>
    </row>
    <row r="21" spans="1:8" ht="17.25" customHeight="1">
      <c r="A21" s="146"/>
      <c r="B21" s="144"/>
      <c r="C21" s="145"/>
      <c r="D21" s="144"/>
      <c r="E21" s="145" t="s">
        <v>346</v>
      </c>
      <c r="F21" s="144">
        <v>0</v>
      </c>
      <c r="G21" s="145" t="s">
        <v>347</v>
      </c>
      <c r="H21" s="144">
        <v>0</v>
      </c>
    </row>
    <row r="22" spans="1:8" ht="17.25" customHeight="1">
      <c r="A22" s="146"/>
      <c r="B22" s="144"/>
      <c r="C22" s="145"/>
      <c r="D22" s="144"/>
      <c r="E22" s="145" t="s">
        <v>348</v>
      </c>
      <c r="F22" s="144">
        <v>0</v>
      </c>
      <c r="G22" s="144"/>
      <c r="H22" s="144"/>
    </row>
    <row r="23" spans="1:8" ht="17.25" customHeight="1">
      <c r="A23" s="146"/>
      <c r="B23" s="144"/>
      <c r="C23" s="144"/>
      <c r="D23" s="144"/>
      <c r="E23" s="145" t="s">
        <v>349</v>
      </c>
      <c r="F23" s="144">
        <v>0</v>
      </c>
      <c r="G23" s="144"/>
      <c r="H23" s="144"/>
    </row>
    <row r="24" spans="1:8" ht="17.25" customHeight="1">
      <c r="A24" s="146"/>
      <c r="B24" s="144"/>
      <c r="C24" s="144"/>
      <c r="D24" s="144"/>
      <c r="E24" s="145" t="s">
        <v>350</v>
      </c>
      <c r="F24" s="144">
        <v>0</v>
      </c>
      <c r="G24" s="144"/>
      <c r="H24" s="144"/>
    </row>
    <row r="25" spans="1:8" ht="17.25" customHeight="1">
      <c r="A25" s="146"/>
      <c r="B25" s="144"/>
      <c r="C25" s="144"/>
      <c r="D25" s="144"/>
      <c r="E25" s="145" t="s">
        <v>351</v>
      </c>
      <c r="F25" s="144">
        <v>0</v>
      </c>
      <c r="G25" s="144"/>
      <c r="H25" s="144"/>
    </row>
    <row r="26" spans="1:8" ht="17.25" customHeight="1">
      <c r="A26" s="147" t="s">
        <v>126</v>
      </c>
      <c r="B26" s="144">
        <v>0</v>
      </c>
      <c r="C26" s="148" t="s">
        <v>127</v>
      </c>
      <c r="D26" s="144">
        <v>0</v>
      </c>
      <c r="E26" s="148" t="s">
        <v>127</v>
      </c>
      <c r="F26" s="144">
        <v>0</v>
      </c>
      <c r="G26" s="148" t="s">
        <v>127</v>
      </c>
      <c r="H26" s="144">
        <v>0</v>
      </c>
    </row>
  </sheetData>
  <sheetProtection/>
  <mergeCells count="4">
    <mergeCell ref="A2:H2"/>
    <mergeCell ref="A3:H3"/>
    <mergeCell ref="A5:B5"/>
    <mergeCell ref="C5:H5"/>
  </mergeCells>
  <printOptions horizontalCentered="1"/>
  <pageMargins left="0.7479166666666667" right="0.7479166666666667" top="0.4722222222222222"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23"/>
  <sheetViews>
    <sheetView showGridLines="0" view="pageBreakPreview" zoomScale="60" workbookViewId="0" topLeftCell="A1">
      <selection activeCell="A19" sqref="A19"/>
    </sheetView>
  </sheetViews>
  <sheetFormatPr defaultColWidth="9.16015625" defaultRowHeight="11.25"/>
  <cols>
    <col min="1" max="1" width="31" style="0" customWidth="1"/>
    <col min="2" max="2" width="52.5" style="0" customWidth="1"/>
    <col min="3" max="3" width="25.83203125" style="0" customWidth="1"/>
    <col min="4" max="4" width="55.5" style="0" customWidth="1"/>
  </cols>
  <sheetData>
    <row r="1" ht="24" customHeight="1">
      <c r="A1" s="107" t="s">
        <v>30</v>
      </c>
    </row>
    <row r="2" spans="1:4" ht="23.25" customHeight="1">
      <c r="A2" s="108" t="s">
        <v>352</v>
      </c>
      <c r="B2" s="108"/>
      <c r="C2" s="108"/>
      <c r="D2" s="108"/>
    </row>
    <row r="3" spans="1:4" ht="12.75" customHeight="1">
      <c r="A3" s="109"/>
      <c r="B3" s="109"/>
      <c r="C3" s="109"/>
      <c r="D3" s="109"/>
    </row>
    <row r="4" ht="12" customHeight="1">
      <c r="D4" s="124" t="s">
        <v>45</v>
      </c>
    </row>
    <row r="5" spans="1:4" ht="21.75" customHeight="1">
      <c r="A5" s="113" t="s">
        <v>137</v>
      </c>
      <c r="B5" s="113" t="s">
        <v>353</v>
      </c>
      <c r="C5" s="113" t="s">
        <v>354</v>
      </c>
      <c r="D5" s="113" t="s">
        <v>355</v>
      </c>
    </row>
    <row r="6" spans="1:4" ht="20.25" customHeight="1">
      <c r="A6" s="137" t="s">
        <v>150</v>
      </c>
      <c r="B6" s="137" t="s">
        <v>150</v>
      </c>
      <c r="C6" s="137" t="s">
        <v>150</v>
      </c>
      <c r="D6" s="137" t="s">
        <v>150</v>
      </c>
    </row>
    <row r="7" spans="1:8" ht="20.25" customHeight="1">
      <c r="A7" s="127"/>
      <c r="B7" s="138" t="s">
        <v>151</v>
      </c>
      <c r="C7" s="129">
        <v>610</v>
      </c>
      <c r="D7" s="139"/>
      <c r="E7" s="140"/>
      <c r="F7" s="140"/>
      <c r="G7" s="140"/>
      <c r="H7" s="140"/>
    </row>
    <row r="8" spans="1:4" ht="20.25" customHeight="1">
      <c r="A8" s="127" t="s">
        <v>152</v>
      </c>
      <c r="B8" s="138" t="s">
        <v>153</v>
      </c>
      <c r="C8" s="129">
        <v>610</v>
      </c>
      <c r="D8" s="139"/>
    </row>
    <row r="9" spans="1:4" ht="20.25" customHeight="1">
      <c r="A9" s="127" t="s">
        <v>154</v>
      </c>
      <c r="B9" s="138" t="s">
        <v>155</v>
      </c>
      <c r="C9" s="129">
        <v>540</v>
      </c>
      <c r="D9" s="139"/>
    </row>
    <row r="10" spans="1:4" ht="20.25" customHeight="1">
      <c r="A10" s="127"/>
      <c r="B10" s="138" t="s">
        <v>356</v>
      </c>
      <c r="C10" s="129">
        <v>540</v>
      </c>
      <c r="D10" s="139"/>
    </row>
    <row r="11" spans="1:4" ht="20.25" customHeight="1">
      <c r="A11" s="127"/>
      <c r="B11" s="138" t="s">
        <v>357</v>
      </c>
      <c r="C11" s="129">
        <v>540</v>
      </c>
      <c r="D11" s="139"/>
    </row>
    <row r="12" spans="1:4" ht="20.25" customHeight="1">
      <c r="A12" s="127" t="s">
        <v>358</v>
      </c>
      <c r="B12" s="138" t="s">
        <v>359</v>
      </c>
      <c r="C12" s="129">
        <v>30</v>
      </c>
      <c r="D12" s="139"/>
    </row>
    <row r="13" spans="1:4" ht="20.25" customHeight="1">
      <c r="A13" s="127" t="s">
        <v>358</v>
      </c>
      <c r="B13" s="138" t="s">
        <v>360</v>
      </c>
      <c r="C13" s="129">
        <v>80</v>
      </c>
      <c r="D13" s="139"/>
    </row>
    <row r="14" spans="1:4" ht="20.25" customHeight="1">
      <c r="A14" s="127" t="s">
        <v>358</v>
      </c>
      <c r="B14" s="138" t="s">
        <v>361</v>
      </c>
      <c r="C14" s="129">
        <v>40</v>
      </c>
      <c r="D14" s="139"/>
    </row>
    <row r="15" spans="1:4" ht="20.25" customHeight="1">
      <c r="A15" s="127" t="s">
        <v>358</v>
      </c>
      <c r="B15" s="138" t="s">
        <v>362</v>
      </c>
      <c r="C15" s="129">
        <v>20</v>
      </c>
      <c r="D15" s="139"/>
    </row>
    <row r="16" spans="1:4" ht="20.25" customHeight="1">
      <c r="A16" s="127" t="s">
        <v>358</v>
      </c>
      <c r="B16" s="138" t="s">
        <v>363</v>
      </c>
      <c r="C16" s="129">
        <v>80</v>
      </c>
      <c r="D16" s="139"/>
    </row>
    <row r="17" spans="1:4" ht="20.25" customHeight="1">
      <c r="A17" s="127" t="s">
        <v>358</v>
      </c>
      <c r="B17" s="138" t="s">
        <v>364</v>
      </c>
      <c r="C17" s="129">
        <v>150</v>
      </c>
      <c r="D17" s="139"/>
    </row>
    <row r="18" spans="1:4" ht="20.25" customHeight="1">
      <c r="A18" s="127" t="s">
        <v>358</v>
      </c>
      <c r="B18" s="138" t="s">
        <v>365</v>
      </c>
      <c r="C18" s="129">
        <v>40</v>
      </c>
      <c r="D18" s="139"/>
    </row>
    <row r="19" spans="1:4" ht="20.25" customHeight="1">
      <c r="A19" s="127" t="s">
        <v>358</v>
      </c>
      <c r="B19" s="138" t="s">
        <v>366</v>
      </c>
      <c r="C19" s="129">
        <v>100</v>
      </c>
      <c r="D19" s="139"/>
    </row>
    <row r="20" spans="1:8" ht="20.25" customHeight="1">
      <c r="A20" s="127" t="s">
        <v>156</v>
      </c>
      <c r="B20" s="138" t="s">
        <v>157</v>
      </c>
      <c r="C20" s="129">
        <v>70</v>
      </c>
      <c r="D20" s="139"/>
      <c r="H20" s="120"/>
    </row>
    <row r="21" spans="1:4" ht="20.25" customHeight="1">
      <c r="A21" s="127"/>
      <c r="B21" s="138" t="s">
        <v>356</v>
      </c>
      <c r="C21" s="129">
        <v>70</v>
      </c>
      <c r="D21" s="139"/>
    </row>
    <row r="22" spans="1:4" ht="20.25" customHeight="1">
      <c r="A22" s="127"/>
      <c r="B22" s="138" t="s">
        <v>357</v>
      </c>
      <c r="C22" s="129">
        <v>70</v>
      </c>
      <c r="D22" s="139"/>
    </row>
    <row r="23" spans="1:4" ht="20.25" customHeight="1">
      <c r="A23" s="127" t="s">
        <v>358</v>
      </c>
      <c r="B23" s="138" t="s">
        <v>367</v>
      </c>
      <c r="C23" s="129">
        <v>70</v>
      </c>
      <c r="D23" s="139"/>
    </row>
  </sheetData>
  <sheetProtection/>
  <mergeCells count="2">
    <mergeCell ref="A2:D2"/>
    <mergeCell ref="A3:D3"/>
  </mergeCells>
  <printOptions horizontalCentered="1"/>
  <pageMargins left="0.39305555555555555" right="0.7479166666666667" top="0.5118055555555555"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K24"/>
  <sheetViews>
    <sheetView showGridLines="0" view="pageBreakPreview" zoomScale="60" workbookViewId="0" topLeftCell="A1">
      <selection activeCell="A19" sqref="A19"/>
    </sheetView>
  </sheetViews>
  <sheetFormatPr defaultColWidth="9.16015625" defaultRowHeight="12.75" customHeight="1"/>
  <cols>
    <col min="1" max="2" width="14.66015625" style="0" customWidth="1"/>
    <col min="3" max="3" width="12.83203125" style="0" customWidth="1"/>
    <col min="4" max="4" width="9.16015625" style="0" customWidth="1"/>
    <col min="5" max="5" width="18.66015625" style="0" customWidth="1"/>
    <col min="6" max="6" width="17.83203125" style="0" customWidth="1"/>
    <col min="7" max="7" width="12.16015625" style="0" customWidth="1"/>
    <col min="8" max="8" width="13.16015625" style="0" customWidth="1"/>
    <col min="9" max="10" width="9.33203125" style="0" customWidth="1"/>
    <col min="11" max="11" width="6" style="0" customWidth="1"/>
  </cols>
  <sheetData>
    <row r="1" ht="20.25" customHeight="1">
      <c r="A1" s="107" t="s">
        <v>32</v>
      </c>
    </row>
    <row r="2" spans="1:11" ht="48.75" customHeight="1">
      <c r="A2" s="108" t="s">
        <v>33</v>
      </c>
      <c r="B2" s="108"/>
      <c r="C2" s="108"/>
      <c r="D2" s="108"/>
      <c r="E2" s="108"/>
      <c r="F2" s="108"/>
      <c r="G2" s="108"/>
      <c r="H2" s="108"/>
      <c r="I2" s="108"/>
      <c r="J2" s="108"/>
      <c r="K2" s="108"/>
    </row>
    <row r="3" ht="12.75" customHeight="1">
      <c r="K3" s="124" t="s">
        <v>45</v>
      </c>
    </row>
    <row r="4" spans="1:11" ht="27" customHeight="1">
      <c r="A4" s="132" t="s">
        <v>368</v>
      </c>
      <c r="B4" s="132" t="s">
        <v>369</v>
      </c>
      <c r="C4" s="132" t="s">
        <v>370</v>
      </c>
      <c r="D4" s="132" t="s">
        <v>371</v>
      </c>
      <c r="E4" s="132" t="s">
        <v>372</v>
      </c>
      <c r="F4" s="132" t="s">
        <v>373</v>
      </c>
      <c r="G4" s="133" t="s">
        <v>374</v>
      </c>
      <c r="H4" s="133" t="s">
        <v>375</v>
      </c>
      <c r="I4" s="132" t="s">
        <v>376</v>
      </c>
      <c r="J4" s="132" t="s">
        <v>377</v>
      </c>
      <c r="K4" s="132" t="s">
        <v>172</v>
      </c>
    </row>
    <row r="5" spans="1:11" s="131" customFormat="1" ht="12.75" customHeight="1">
      <c r="A5" s="113">
        <v>1</v>
      </c>
      <c r="B5" s="113">
        <v>2</v>
      </c>
      <c r="C5" s="113">
        <v>3</v>
      </c>
      <c r="D5" s="113">
        <v>4</v>
      </c>
      <c r="E5" s="113">
        <v>5</v>
      </c>
      <c r="F5" s="113">
        <v>6</v>
      </c>
      <c r="G5" s="113">
        <v>7</v>
      </c>
      <c r="H5" s="113">
        <v>8</v>
      </c>
      <c r="I5" s="113">
        <v>9</v>
      </c>
      <c r="J5" s="113">
        <v>10</v>
      </c>
      <c r="K5" s="113">
        <v>11</v>
      </c>
    </row>
    <row r="6" spans="1:11" ht="12.75" customHeight="1">
      <c r="A6" s="134"/>
      <c r="B6" s="134"/>
      <c r="C6" s="134"/>
      <c r="D6" s="134"/>
      <c r="E6" s="134"/>
      <c r="F6" s="134"/>
      <c r="G6" s="134"/>
      <c r="H6" s="134"/>
      <c r="I6" s="134"/>
      <c r="J6" s="134"/>
      <c r="K6" s="134"/>
    </row>
    <row r="7" spans="1:11" ht="12.75" customHeight="1">
      <c r="A7" s="134"/>
      <c r="B7" s="134"/>
      <c r="C7" s="134"/>
      <c r="D7" s="134"/>
      <c r="E7" s="134"/>
      <c r="F7" s="134"/>
      <c r="G7" s="134"/>
      <c r="H7" s="134"/>
      <c r="I7" s="134"/>
      <c r="J7" s="134"/>
      <c r="K7" s="134"/>
    </row>
    <row r="8" spans="1:11" ht="12.75" customHeight="1">
      <c r="A8" s="134"/>
      <c r="B8" s="134"/>
      <c r="C8" s="134"/>
      <c r="D8" s="134"/>
      <c r="E8" s="134"/>
      <c r="F8" s="134"/>
      <c r="G8" s="134"/>
      <c r="H8" s="134"/>
      <c r="I8" s="134"/>
      <c r="J8" s="134"/>
      <c r="K8" s="134"/>
    </row>
    <row r="9" spans="1:11" ht="12.75" customHeight="1">
      <c r="A9" s="134"/>
      <c r="B9" s="134"/>
      <c r="C9" s="134"/>
      <c r="D9" s="134"/>
      <c r="E9" s="134"/>
      <c r="F9" s="134"/>
      <c r="G9" s="134"/>
      <c r="H9" s="134"/>
      <c r="I9" s="134"/>
      <c r="J9" s="134"/>
      <c r="K9" s="134"/>
    </row>
    <row r="10" spans="1:11" ht="12.75" customHeight="1">
      <c r="A10" s="134"/>
      <c r="B10" s="134"/>
      <c r="C10" s="134"/>
      <c r="D10" s="134"/>
      <c r="E10" s="134"/>
      <c r="F10" s="134"/>
      <c r="G10" s="134"/>
      <c r="H10" s="134"/>
      <c r="I10" s="134"/>
      <c r="J10" s="134"/>
      <c r="K10" s="134"/>
    </row>
    <row r="11" spans="1:11" ht="12.75" customHeight="1">
      <c r="A11" s="134"/>
      <c r="B11" s="134"/>
      <c r="C11" s="134"/>
      <c r="D11" s="134"/>
      <c r="E11" s="134"/>
      <c r="F11" s="134"/>
      <c r="G11" s="134"/>
      <c r="H11" s="134"/>
      <c r="I11" s="134"/>
      <c r="J11" s="134"/>
      <c r="K11" s="134"/>
    </row>
    <row r="12" spans="1:11" ht="12.75" customHeight="1">
      <c r="A12" s="134"/>
      <c r="B12" s="134"/>
      <c r="C12" s="134"/>
      <c r="D12" s="134"/>
      <c r="E12" s="134"/>
      <c r="F12" s="134"/>
      <c r="G12" s="134"/>
      <c r="H12" s="134"/>
      <c r="I12" s="134"/>
      <c r="J12" s="134"/>
      <c r="K12" s="134"/>
    </row>
    <row r="13" spans="1:11" ht="12.75" customHeight="1">
      <c r="A13" s="134"/>
      <c r="B13" s="134"/>
      <c r="C13" s="134"/>
      <c r="D13" s="134"/>
      <c r="E13" s="134"/>
      <c r="F13" s="134"/>
      <c r="G13" s="134"/>
      <c r="H13" s="134"/>
      <c r="I13" s="134"/>
      <c r="J13" s="134"/>
      <c r="K13" s="134"/>
    </row>
    <row r="14" spans="1:11" ht="12.75" customHeight="1">
      <c r="A14" s="134"/>
      <c r="B14" s="134"/>
      <c r="C14" s="134"/>
      <c r="D14" s="134"/>
      <c r="E14" s="134"/>
      <c r="F14" s="134"/>
      <c r="G14" s="134"/>
      <c r="H14" s="134"/>
      <c r="I14" s="134"/>
      <c r="J14" s="134"/>
      <c r="K14" s="134"/>
    </row>
    <row r="15" spans="1:11" ht="12.75" customHeight="1">
      <c r="A15" s="134"/>
      <c r="B15" s="134"/>
      <c r="C15" s="134"/>
      <c r="D15" s="134"/>
      <c r="E15" s="134"/>
      <c r="F15" s="134"/>
      <c r="G15" s="134"/>
      <c r="H15" s="134"/>
      <c r="I15" s="134"/>
      <c r="J15" s="134"/>
      <c r="K15" s="134"/>
    </row>
    <row r="16" spans="1:11" ht="12.75" customHeight="1">
      <c r="A16" s="134"/>
      <c r="B16" s="134"/>
      <c r="C16" s="134"/>
      <c r="D16" s="134"/>
      <c r="E16" s="134"/>
      <c r="F16" s="134"/>
      <c r="G16" s="134"/>
      <c r="H16" s="134"/>
      <c r="I16" s="134"/>
      <c r="J16" s="134"/>
      <c r="K16" s="134"/>
    </row>
    <row r="17" spans="1:11" ht="12.75" customHeight="1">
      <c r="A17" s="134"/>
      <c r="B17" s="134"/>
      <c r="C17" s="134"/>
      <c r="D17" s="134"/>
      <c r="E17" s="134"/>
      <c r="F17" s="134"/>
      <c r="G17" s="134"/>
      <c r="H17" s="134"/>
      <c r="I17" s="134"/>
      <c r="J17" s="134"/>
      <c r="K17" s="134"/>
    </row>
    <row r="18" spans="1:11" ht="12.75" customHeight="1">
      <c r="A18" s="134"/>
      <c r="B18" s="134"/>
      <c r="C18" s="134"/>
      <c r="D18" s="134"/>
      <c r="E18" s="134"/>
      <c r="F18" s="134"/>
      <c r="G18" s="134"/>
      <c r="H18" s="134"/>
      <c r="I18" s="134"/>
      <c r="J18" s="134"/>
      <c r="K18" s="134"/>
    </row>
    <row r="19" spans="1:11" ht="12.75" customHeight="1">
      <c r="A19" s="134"/>
      <c r="B19" s="134"/>
      <c r="C19" s="134"/>
      <c r="D19" s="134"/>
      <c r="E19" s="134"/>
      <c r="F19" s="134"/>
      <c r="G19" s="134"/>
      <c r="H19" s="134"/>
      <c r="I19" s="134"/>
      <c r="J19" s="134"/>
      <c r="K19" s="134"/>
    </row>
    <row r="20" spans="1:11" ht="12.75" customHeight="1">
      <c r="A20" s="134"/>
      <c r="B20" s="134"/>
      <c r="C20" s="134"/>
      <c r="D20" s="134"/>
      <c r="E20" s="134"/>
      <c r="F20" s="134"/>
      <c r="G20" s="134"/>
      <c r="H20" s="134"/>
      <c r="I20" s="134"/>
      <c r="J20" s="134"/>
      <c r="K20" s="134"/>
    </row>
    <row r="21" spans="1:11" ht="12.75" customHeight="1">
      <c r="A21" s="134"/>
      <c r="B21" s="134"/>
      <c r="C21" s="134"/>
      <c r="D21" s="134"/>
      <c r="E21" s="134"/>
      <c r="F21" s="134"/>
      <c r="G21" s="134"/>
      <c r="H21" s="134"/>
      <c r="I21" s="134"/>
      <c r="J21" s="134"/>
      <c r="K21" s="134"/>
    </row>
    <row r="22" spans="1:11" ht="12.75" customHeight="1">
      <c r="A22" s="134"/>
      <c r="B22" s="134"/>
      <c r="C22" s="134"/>
      <c r="D22" s="134"/>
      <c r="E22" s="134"/>
      <c r="F22" s="134"/>
      <c r="G22" s="134"/>
      <c r="H22" s="134"/>
      <c r="I22" s="134"/>
      <c r="J22" s="134"/>
      <c r="K22" s="134"/>
    </row>
    <row r="23" spans="1:11" ht="12.75" customHeight="1">
      <c r="A23" s="135"/>
      <c r="B23" s="135"/>
      <c r="C23" s="135"/>
      <c r="D23" s="135"/>
      <c r="E23" s="135"/>
      <c r="F23" s="135"/>
      <c r="G23" s="135"/>
      <c r="H23" s="135"/>
      <c r="I23" s="135"/>
      <c r="J23" s="135"/>
      <c r="K23" s="135"/>
    </row>
    <row r="24" spans="1:11" ht="18" customHeight="1">
      <c r="A24" s="136" t="s">
        <v>378</v>
      </c>
      <c r="B24" s="136"/>
      <c r="C24" s="136"/>
      <c r="D24" s="136"/>
      <c r="E24" s="136"/>
      <c r="F24" s="136"/>
      <c r="G24" s="136"/>
      <c r="H24" s="136"/>
      <c r="I24" s="136"/>
      <c r="J24" s="136"/>
      <c r="K24" s="136"/>
    </row>
  </sheetData>
  <sheetProtection/>
  <mergeCells count="2">
    <mergeCell ref="A2:K2"/>
    <mergeCell ref="A24:K24"/>
  </mergeCells>
  <printOptions horizontalCentered="1"/>
  <pageMargins left="0.7479166666666667" right="0.7479166666666667" top="0.5506944444444445" bottom="0.4326388888888889"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S26"/>
  <sheetViews>
    <sheetView showGridLines="0" view="pageBreakPreview" zoomScale="60" workbookViewId="0" topLeftCell="A1">
      <selection activeCell="A19" sqref="A19"/>
    </sheetView>
  </sheetViews>
  <sheetFormatPr defaultColWidth="9.16015625" defaultRowHeight="11.25"/>
  <cols>
    <col min="1" max="1" width="6.66015625" style="0" customWidth="1"/>
    <col min="2" max="3" width="9.16015625" style="0" customWidth="1"/>
    <col min="4" max="4" width="14.5" style="0" customWidth="1"/>
    <col min="5" max="5" width="24.33203125" style="0" customWidth="1"/>
    <col min="6" max="6" width="24.16015625" style="0" customWidth="1"/>
    <col min="7" max="7" width="9.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107" t="s">
        <v>34</v>
      </c>
    </row>
    <row r="2" spans="1:16" ht="22.5" customHeight="1">
      <c r="A2" s="108" t="s">
        <v>379</v>
      </c>
      <c r="B2" s="108"/>
      <c r="C2" s="108"/>
      <c r="D2" s="108"/>
      <c r="E2" s="108"/>
      <c r="F2" s="108"/>
      <c r="G2" s="108"/>
      <c r="H2" s="108"/>
      <c r="I2" s="108"/>
      <c r="J2" s="108"/>
      <c r="K2" s="108"/>
      <c r="L2" s="108"/>
      <c r="M2" s="108"/>
      <c r="N2" s="108"/>
      <c r="O2" s="108"/>
      <c r="P2" s="108"/>
    </row>
    <row r="3" spans="1:16" ht="14.25" customHeight="1">
      <c r="A3" s="109"/>
      <c r="B3" s="109"/>
      <c r="C3" s="109"/>
      <c r="D3" s="109"/>
      <c r="E3" s="109"/>
      <c r="F3" s="109"/>
      <c r="G3" s="109"/>
      <c r="H3" s="109"/>
      <c r="I3" s="109"/>
      <c r="J3" s="109"/>
      <c r="K3" s="109"/>
      <c r="L3" s="109"/>
      <c r="M3" s="109"/>
      <c r="N3" s="109"/>
      <c r="O3" s="109"/>
      <c r="P3" s="109"/>
    </row>
    <row r="4" ht="12.75" customHeight="1">
      <c r="P4" s="124" t="s">
        <v>45</v>
      </c>
    </row>
    <row r="5" spans="1:16" ht="27.75" customHeight="1">
      <c r="A5" s="110" t="s">
        <v>380</v>
      </c>
      <c r="B5" s="110"/>
      <c r="C5" s="110"/>
      <c r="D5" s="110" t="s">
        <v>137</v>
      </c>
      <c r="E5" s="110" t="s">
        <v>381</v>
      </c>
      <c r="F5" s="110" t="s">
        <v>382</v>
      </c>
      <c r="G5" s="110" t="s">
        <v>383</v>
      </c>
      <c r="H5" s="110" t="s">
        <v>384</v>
      </c>
      <c r="I5" s="110" t="s">
        <v>385</v>
      </c>
      <c r="J5" s="110" t="s">
        <v>386</v>
      </c>
      <c r="K5" s="110"/>
      <c r="L5" s="110" t="s">
        <v>387</v>
      </c>
      <c r="M5" s="110"/>
      <c r="N5" s="110" t="s">
        <v>388</v>
      </c>
      <c r="O5" s="110" t="s">
        <v>389</v>
      </c>
      <c r="P5" s="110" t="s">
        <v>390</v>
      </c>
    </row>
    <row r="6" spans="1:16" ht="21" customHeight="1">
      <c r="A6" s="126" t="s">
        <v>391</v>
      </c>
      <c r="B6" s="126" t="s">
        <v>392</v>
      </c>
      <c r="C6" s="126" t="s">
        <v>393</v>
      </c>
      <c r="D6" s="110"/>
      <c r="E6" s="110"/>
      <c r="F6" s="110"/>
      <c r="G6" s="110"/>
      <c r="H6" s="110"/>
      <c r="I6" s="110"/>
      <c r="J6" s="126" t="s">
        <v>391</v>
      </c>
      <c r="K6" s="126" t="s">
        <v>392</v>
      </c>
      <c r="L6" s="126" t="s">
        <v>391</v>
      </c>
      <c r="M6" s="126" t="s">
        <v>392</v>
      </c>
      <c r="N6" s="110"/>
      <c r="O6" s="110"/>
      <c r="P6" s="110"/>
    </row>
    <row r="7" spans="1:18" ht="36.75" customHeight="1">
      <c r="A7" s="127"/>
      <c r="B7" s="127"/>
      <c r="C7" s="127"/>
      <c r="D7" s="127"/>
      <c r="E7" s="117" t="s">
        <v>151</v>
      </c>
      <c r="F7" s="117"/>
      <c r="G7" s="117"/>
      <c r="H7" s="117"/>
      <c r="I7" s="128">
        <v>4</v>
      </c>
      <c r="J7" s="117"/>
      <c r="K7" s="117"/>
      <c r="L7" s="117"/>
      <c r="M7" s="117"/>
      <c r="N7" s="117"/>
      <c r="O7" s="129">
        <v>223</v>
      </c>
      <c r="P7" s="127"/>
      <c r="Q7" s="130"/>
      <c r="R7" s="120"/>
    </row>
    <row r="8" spans="1:18" ht="36.75" customHeight="1">
      <c r="A8" s="127"/>
      <c r="B8" s="127"/>
      <c r="C8" s="127"/>
      <c r="D8" s="127" t="s">
        <v>152</v>
      </c>
      <c r="E8" s="117" t="s">
        <v>153</v>
      </c>
      <c r="F8" s="117"/>
      <c r="G8" s="117"/>
      <c r="H8" s="117"/>
      <c r="I8" s="128">
        <v>4</v>
      </c>
      <c r="J8" s="117"/>
      <c r="K8" s="117"/>
      <c r="L8" s="117"/>
      <c r="M8" s="117"/>
      <c r="N8" s="117"/>
      <c r="O8" s="129">
        <v>223</v>
      </c>
      <c r="P8" s="127"/>
      <c r="R8" s="120"/>
    </row>
    <row r="9" spans="1:19" ht="36.75" customHeight="1">
      <c r="A9" s="127"/>
      <c r="B9" s="127"/>
      <c r="C9" s="127"/>
      <c r="D9" s="127" t="s">
        <v>154</v>
      </c>
      <c r="E9" s="117" t="s">
        <v>155</v>
      </c>
      <c r="F9" s="117"/>
      <c r="G9" s="117"/>
      <c r="H9" s="117"/>
      <c r="I9" s="128">
        <v>3</v>
      </c>
      <c r="J9" s="117"/>
      <c r="K9" s="117"/>
      <c r="L9" s="117"/>
      <c r="M9" s="117"/>
      <c r="N9" s="117"/>
      <c r="O9" s="129">
        <v>210</v>
      </c>
      <c r="P9" s="127"/>
      <c r="R9" s="120"/>
      <c r="S9" s="120"/>
    </row>
    <row r="10" spans="1:19" ht="36.75" customHeight="1">
      <c r="A10" s="127" t="s">
        <v>173</v>
      </c>
      <c r="B10" s="127" t="s">
        <v>394</v>
      </c>
      <c r="C10" s="127" t="s">
        <v>395</v>
      </c>
      <c r="D10" s="127" t="s">
        <v>358</v>
      </c>
      <c r="E10" s="117" t="s">
        <v>396</v>
      </c>
      <c r="F10" s="117" t="s">
        <v>397</v>
      </c>
      <c r="G10" s="117" t="s">
        <v>398</v>
      </c>
      <c r="H10" s="117"/>
      <c r="I10" s="128">
        <v>1</v>
      </c>
      <c r="J10" s="117" t="s">
        <v>244</v>
      </c>
      <c r="K10" s="117" t="s">
        <v>399</v>
      </c>
      <c r="L10" s="117" t="s">
        <v>400</v>
      </c>
      <c r="M10" s="117" t="s">
        <v>274</v>
      </c>
      <c r="N10" s="117"/>
      <c r="O10" s="129">
        <v>20</v>
      </c>
      <c r="P10" s="127"/>
      <c r="S10" s="120"/>
    </row>
    <row r="11" spans="1:19" ht="36.75" customHeight="1">
      <c r="A11" s="127" t="s">
        <v>173</v>
      </c>
      <c r="B11" s="127" t="s">
        <v>394</v>
      </c>
      <c r="C11" s="127" t="s">
        <v>395</v>
      </c>
      <c r="D11" s="127" t="s">
        <v>358</v>
      </c>
      <c r="E11" s="117" t="s">
        <v>401</v>
      </c>
      <c r="F11" s="117" t="s">
        <v>397</v>
      </c>
      <c r="G11" s="117" t="s">
        <v>402</v>
      </c>
      <c r="H11" s="117"/>
      <c r="I11" s="128">
        <v>1</v>
      </c>
      <c r="J11" s="117" t="s">
        <v>244</v>
      </c>
      <c r="K11" s="117" t="s">
        <v>399</v>
      </c>
      <c r="L11" s="117" t="s">
        <v>400</v>
      </c>
      <c r="M11" s="117" t="s">
        <v>274</v>
      </c>
      <c r="N11" s="117"/>
      <c r="O11" s="129">
        <v>150</v>
      </c>
      <c r="P11" s="127"/>
      <c r="S11" s="120"/>
    </row>
    <row r="12" spans="1:19" ht="36.75" customHeight="1">
      <c r="A12" s="127" t="s">
        <v>173</v>
      </c>
      <c r="B12" s="127" t="s">
        <v>394</v>
      </c>
      <c r="C12" s="127" t="s">
        <v>395</v>
      </c>
      <c r="D12" s="127" t="s">
        <v>358</v>
      </c>
      <c r="E12" s="117" t="s">
        <v>403</v>
      </c>
      <c r="F12" s="117" t="s">
        <v>404</v>
      </c>
      <c r="G12" s="117" t="s">
        <v>405</v>
      </c>
      <c r="H12" s="117"/>
      <c r="I12" s="128">
        <v>1</v>
      </c>
      <c r="J12" s="117" t="s">
        <v>244</v>
      </c>
      <c r="K12" s="117" t="s">
        <v>399</v>
      </c>
      <c r="L12" s="117" t="s">
        <v>400</v>
      </c>
      <c r="M12" s="117" t="s">
        <v>274</v>
      </c>
      <c r="N12" s="117"/>
      <c r="O12" s="129">
        <v>40</v>
      </c>
      <c r="P12" s="127"/>
      <c r="S12" s="120"/>
    </row>
    <row r="13" spans="1:19" ht="36.75" customHeight="1">
      <c r="A13" s="127"/>
      <c r="B13" s="127"/>
      <c r="C13" s="127"/>
      <c r="D13" s="127" t="s">
        <v>156</v>
      </c>
      <c r="E13" s="117" t="s">
        <v>157</v>
      </c>
      <c r="F13" s="117"/>
      <c r="G13" s="117"/>
      <c r="H13" s="117"/>
      <c r="I13" s="128">
        <v>1</v>
      </c>
      <c r="J13" s="117"/>
      <c r="K13" s="117"/>
      <c r="L13" s="117"/>
      <c r="M13" s="117"/>
      <c r="N13" s="117"/>
      <c r="O13" s="129">
        <v>13</v>
      </c>
      <c r="P13" s="127"/>
      <c r="S13" s="120"/>
    </row>
    <row r="14" spans="1:19" ht="36.75" customHeight="1">
      <c r="A14" s="127" t="s">
        <v>173</v>
      </c>
      <c r="B14" s="127" t="s">
        <v>394</v>
      </c>
      <c r="C14" s="127" t="s">
        <v>395</v>
      </c>
      <c r="D14" s="127" t="s">
        <v>358</v>
      </c>
      <c r="E14" s="117" t="s">
        <v>406</v>
      </c>
      <c r="F14" s="117" t="s">
        <v>397</v>
      </c>
      <c r="G14" s="117" t="s">
        <v>407</v>
      </c>
      <c r="H14" s="117"/>
      <c r="I14" s="128">
        <v>1</v>
      </c>
      <c r="J14" s="117" t="s">
        <v>244</v>
      </c>
      <c r="K14" s="117" t="s">
        <v>399</v>
      </c>
      <c r="L14" s="117" t="s">
        <v>400</v>
      </c>
      <c r="M14" s="117" t="s">
        <v>274</v>
      </c>
      <c r="N14" s="117"/>
      <c r="O14" s="129">
        <v>13</v>
      </c>
      <c r="P14" s="127"/>
      <c r="S14" s="120"/>
    </row>
    <row r="15" spans="5:19" ht="12.75" customHeight="1">
      <c r="E15" s="120"/>
      <c r="F15" s="120"/>
      <c r="G15" s="120"/>
      <c r="K15" s="120"/>
      <c r="L15" s="120"/>
      <c r="M15" s="120"/>
      <c r="N15" s="120"/>
      <c r="O15" s="120"/>
      <c r="P15" s="120"/>
      <c r="S15" s="120"/>
    </row>
    <row r="16" spans="5:19" ht="12.75" customHeight="1">
      <c r="E16" s="120"/>
      <c r="F16" s="120"/>
      <c r="G16" s="120"/>
      <c r="K16" s="120"/>
      <c r="L16" s="120"/>
      <c r="M16" s="120"/>
      <c r="N16" s="120"/>
      <c r="O16" s="120"/>
      <c r="P16" s="120"/>
      <c r="S16" s="120"/>
    </row>
    <row r="17" spans="6:19" ht="12.75" customHeight="1">
      <c r="F17" s="120"/>
      <c r="G17" s="120"/>
      <c r="H17" s="120"/>
      <c r="K17" s="120"/>
      <c r="L17" s="120"/>
      <c r="M17" s="120"/>
      <c r="N17" s="120"/>
      <c r="O17" s="120"/>
      <c r="P17" s="120"/>
      <c r="S17" s="120"/>
    </row>
    <row r="18" spans="7:19" ht="12.75" customHeight="1">
      <c r="G18" s="120"/>
      <c r="H18" s="120"/>
      <c r="K18" s="120"/>
      <c r="L18" s="120"/>
      <c r="M18" s="120"/>
      <c r="N18" s="120"/>
      <c r="O18" s="120"/>
      <c r="P18" s="120"/>
      <c r="S18" s="120"/>
    </row>
    <row r="19" spans="7:19" ht="12.75" customHeight="1">
      <c r="G19" s="120"/>
      <c r="H19" s="120"/>
      <c r="K19" s="120"/>
      <c r="L19" s="120"/>
      <c r="M19" s="120"/>
      <c r="N19" s="120"/>
      <c r="O19" s="120"/>
      <c r="P19" s="120"/>
      <c r="S19" s="120"/>
    </row>
    <row r="20" spans="8:19" ht="12.75" customHeight="1">
      <c r="H20" s="120"/>
      <c r="K20" s="120"/>
      <c r="L20" s="120"/>
      <c r="M20" s="120"/>
      <c r="N20" s="120"/>
      <c r="O20" s="120"/>
      <c r="P20" s="120"/>
      <c r="S20" s="120"/>
    </row>
    <row r="21" spans="7:19" ht="12.75" customHeight="1">
      <c r="G21" s="120"/>
      <c r="K21" s="120"/>
      <c r="L21" s="120"/>
      <c r="M21" s="120"/>
      <c r="N21" s="120"/>
      <c r="O21" s="120"/>
      <c r="P21" s="120"/>
      <c r="S21" s="120"/>
    </row>
    <row r="22" spans="12:19" ht="12.75" customHeight="1">
      <c r="L22" s="120"/>
      <c r="M22" s="120"/>
      <c r="N22" s="120"/>
      <c r="O22" s="120"/>
      <c r="P22" s="120"/>
      <c r="S22" s="120"/>
    </row>
    <row r="23" spans="12:16" ht="12.75" customHeight="1">
      <c r="L23" s="120"/>
      <c r="M23" s="120"/>
      <c r="N23" s="120"/>
      <c r="O23" s="120"/>
      <c r="P23" s="120"/>
    </row>
    <row r="24" spans="12:15" ht="12.75" customHeight="1">
      <c r="L24" s="120"/>
      <c r="M24" s="120"/>
      <c r="N24" s="120"/>
      <c r="O24" s="120"/>
    </row>
    <row r="25" spans="12:15" ht="12.75" customHeight="1">
      <c r="L25" s="120"/>
      <c r="M25" s="120"/>
      <c r="N25" s="120"/>
      <c r="O25" s="120"/>
    </row>
    <row r="26" spans="11:15" ht="12.75" customHeight="1">
      <c r="K26" s="120"/>
      <c r="L26" s="120"/>
      <c r="M26" s="120"/>
      <c r="O26" s="120"/>
    </row>
  </sheetData>
  <sheetProtection/>
  <mergeCells count="14">
    <mergeCell ref="A2:P2"/>
    <mergeCell ref="A3:P3"/>
    <mergeCell ref="A5:C5"/>
    <mergeCell ref="J5:K5"/>
    <mergeCell ref="L5:M5"/>
    <mergeCell ref="D5:D6"/>
    <mergeCell ref="E5:E6"/>
    <mergeCell ref="F5:F6"/>
    <mergeCell ref="G5:G6"/>
    <mergeCell ref="H5:H6"/>
    <mergeCell ref="I5:I6"/>
    <mergeCell ref="N5:N6"/>
    <mergeCell ref="O5:O6"/>
    <mergeCell ref="P5:P6"/>
  </mergeCells>
  <printOptions horizontalCentered="1"/>
  <pageMargins left="0.4326388888888889" right="0.19652777777777777"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AF27"/>
  <sheetViews>
    <sheetView showGridLines="0" view="pageBreakPreview" zoomScale="60" workbookViewId="0" topLeftCell="A1">
      <selection activeCell="A19" sqref="A19"/>
    </sheetView>
  </sheetViews>
  <sheetFormatPr defaultColWidth="9.16015625" defaultRowHeight="11.25"/>
  <cols>
    <col min="1" max="1" width="8" style="0" customWidth="1"/>
    <col min="2" max="2" width="17.33203125"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1" width="7.832031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0" width="7.5" style="0" customWidth="1"/>
    <col min="21"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107" t="s">
        <v>36</v>
      </c>
    </row>
    <row r="2" spans="1:29" ht="27" customHeight="1">
      <c r="A2" s="108" t="s">
        <v>408</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row>
    <row r="3" spans="1:29" ht="12.75"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row>
    <row r="4" ht="9.75" customHeight="1">
      <c r="AC4" s="124" t="s">
        <v>45</v>
      </c>
    </row>
    <row r="5" spans="1:29" ht="25.5" customHeight="1">
      <c r="A5" s="110" t="s">
        <v>137</v>
      </c>
      <c r="B5" s="110" t="s">
        <v>138</v>
      </c>
      <c r="C5" s="111" t="s">
        <v>409</v>
      </c>
      <c r="D5" s="111"/>
      <c r="E5" s="111"/>
      <c r="F5" s="111"/>
      <c r="G5" s="111"/>
      <c r="H5" s="111"/>
      <c r="I5" s="111"/>
      <c r="J5" s="111"/>
      <c r="K5" s="111"/>
      <c r="L5" s="111" t="s">
        <v>410</v>
      </c>
      <c r="M5" s="111"/>
      <c r="N5" s="111"/>
      <c r="O5" s="111"/>
      <c r="P5" s="111"/>
      <c r="Q5" s="111"/>
      <c r="R5" s="111"/>
      <c r="S5" s="111"/>
      <c r="T5" s="111"/>
      <c r="U5" s="111" t="s">
        <v>411</v>
      </c>
      <c r="V5" s="111"/>
      <c r="W5" s="111"/>
      <c r="X5" s="111"/>
      <c r="Y5" s="111"/>
      <c r="Z5" s="111"/>
      <c r="AA5" s="111"/>
      <c r="AB5" s="111"/>
      <c r="AC5" s="111"/>
    </row>
    <row r="6" spans="1:29" ht="27" customHeight="1">
      <c r="A6" s="110"/>
      <c r="B6" s="110"/>
      <c r="C6" s="111" t="s">
        <v>151</v>
      </c>
      <c r="D6" s="110" t="s">
        <v>412</v>
      </c>
      <c r="E6" s="110"/>
      <c r="F6" s="110"/>
      <c r="G6" s="110"/>
      <c r="H6" s="110"/>
      <c r="I6" s="110"/>
      <c r="J6" s="111" t="s">
        <v>263</v>
      </c>
      <c r="K6" s="111" t="s">
        <v>267</v>
      </c>
      <c r="L6" s="111" t="s">
        <v>151</v>
      </c>
      <c r="M6" s="110" t="s">
        <v>412</v>
      </c>
      <c r="N6" s="110"/>
      <c r="O6" s="110"/>
      <c r="P6" s="110"/>
      <c r="Q6" s="110"/>
      <c r="R6" s="110"/>
      <c r="S6" s="111" t="s">
        <v>263</v>
      </c>
      <c r="T6" s="111" t="s">
        <v>267</v>
      </c>
      <c r="U6" s="111" t="s">
        <v>151</v>
      </c>
      <c r="V6" s="110" t="s">
        <v>412</v>
      </c>
      <c r="W6" s="110"/>
      <c r="X6" s="110"/>
      <c r="Y6" s="110"/>
      <c r="Z6" s="110"/>
      <c r="AA6" s="110"/>
      <c r="AB6" s="111" t="s">
        <v>263</v>
      </c>
      <c r="AC6" s="111" t="s">
        <v>267</v>
      </c>
    </row>
    <row r="7" spans="1:29" ht="33" customHeight="1">
      <c r="A7" s="110"/>
      <c r="B7" s="110"/>
      <c r="C7" s="111"/>
      <c r="D7" s="111" t="s">
        <v>148</v>
      </c>
      <c r="E7" s="110" t="s">
        <v>413</v>
      </c>
      <c r="F7" s="111" t="s">
        <v>271</v>
      </c>
      <c r="G7" s="111" t="s">
        <v>414</v>
      </c>
      <c r="H7" s="111"/>
      <c r="I7" s="111"/>
      <c r="J7" s="111"/>
      <c r="K7" s="111"/>
      <c r="L7" s="111"/>
      <c r="M7" s="111" t="s">
        <v>148</v>
      </c>
      <c r="N7" s="110" t="s">
        <v>413</v>
      </c>
      <c r="O7" s="111" t="s">
        <v>271</v>
      </c>
      <c r="P7" s="111" t="s">
        <v>414</v>
      </c>
      <c r="Q7" s="111"/>
      <c r="R7" s="111"/>
      <c r="S7" s="111"/>
      <c r="T7" s="111"/>
      <c r="U7" s="111"/>
      <c r="V7" s="111" t="s">
        <v>148</v>
      </c>
      <c r="W7" s="110" t="s">
        <v>413</v>
      </c>
      <c r="X7" s="111" t="s">
        <v>271</v>
      </c>
      <c r="Y7" s="111" t="s">
        <v>414</v>
      </c>
      <c r="Z7" s="111"/>
      <c r="AA7" s="111"/>
      <c r="AB7" s="111"/>
      <c r="AC7" s="111"/>
    </row>
    <row r="8" spans="1:29" ht="93" customHeight="1">
      <c r="A8" s="110"/>
      <c r="B8" s="110"/>
      <c r="C8" s="111"/>
      <c r="D8" s="111"/>
      <c r="E8" s="110"/>
      <c r="F8" s="111"/>
      <c r="G8" s="112" t="s">
        <v>148</v>
      </c>
      <c r="H8" s="112" t="s">
        <v>415</v>
      </c>
      <c r="I8" s="112" t="s">
        <v>283</v>
      </c>
      <c r="J8" s="111"/>
      <c r="K8" s="111"/>
      <c r="L8" s="111"/>
      <c r="M8" s="111"/>
      <c r="N8" s="110"/>
      <c r="O8" s="111"/>
      <c r="P8" s="112" t="s">
        <v>148</v>
      </c>
      <c r="Q8" s="112" t="s">
        <v>415</v>
      </c>
      <c r="R8" s="112" t="s">
        <v>283</v>
      </c>
      <c r="S8" s="111"/>
      <c r="T8" s="111"/>
      <c r="U8" s="111"/>
      <c r="V8" s="111"/>
      <c r="W8" s="110"/>
      <c r="X8" s="111"/>
      <c r="Y8" s="112" t="s">
        <v>148</v>
      </c>
      <c r="Z8" s="112" t="s">
        <v>415</v>
      </c>
      <c r="AA8" s="112" t="s">
        <v>283</v>
      </c>
      <c r="AB8" s="111"/>
      <c r="AC8" s="111"/>
    </row>
    <row r="9" spans="1:29" ht="21" customHeight="1">
      <c r="A9" s="113" t="s">
        <v>150</v>
      </c>
      <c r="B9" s="114" t="s">
        <v>150</v>
      </c>
      <c r="C9" s="115">
        <v>1</v>
      </c>
      <c r="D9" s="115">
        <v>2</v>
      </c>
      <c r="E9" s="115">
        <v>3</v>
      </c>
      <c r="F9" s="115">
        <v>3</v>
      </c>
      <c r="G9" s="115">
        <v>4</v>
      </c>
      <c r="H9" s="115">
        <v>5</v>
      </c>
      <c r="I9" s="115">
        <v>6</v>
      </c>
      <c r="J9" s="115">
        <v>7</v>
      </c>
      <c r="K9" s="115">
        <v>8</v>
      </c>
      <c r="L9" s="115">
        <v>9</v>
      </c>
      <c r="M9" s="115">
        <v>10</v>
      </c>
      <c r="N9" s="121">
        <v>11</v>
      </c>
      <c r="O9" s="121">
        <v>12</v>
      </c>
      <c r="P9" s="115">
        <v>13</v>
      </c>
      <c r="Q9" s="121">
        <v>14</v>
      </c>
      <c r="R9" s="121">
        <v>15</v>
      </c>
      <c r="S9" s="121">
        <v>16</v>
      </c>
      <c r="T9" s="121">
        <v>17</v>
      </c>
      <c r="U9" s="115">
        <v>18</v>
      </c>
      <c r="V9" s="115">
        <v>19</v>
      </c>
      <c r="W9" s="115">
        <v>20</v>
      </c>
      <c r="X9" s="115">
        <v>21</v>
      </c>
      <c r="Y9" s="115">
        <v>22</v>
      </c>
      <c r="Z9" s="115">
        <v>23</v>
      </c>
      <c r="AA9" s="115">
        <v>24</v>
      </c>
      <c r="AB9" s="115">
        <v>25</v>
      </c>
      <c r="AC9" s="115">
        <v>26</v>
      </c>
    </row>
    <row r="10" spans="1:30" ht="31.5" customHeight="1">
      <c r="A10" s="116"/>
      <c r="B10" s="117" t="s">
        <v>151</v>
      </c>
      <c r="C10" s="118">
        <v>60.8</v>
      </c>
      <c r="D10" s="119">
        <v>4.6</v>
      </c>
      <c r="E10" s="119">
        <v>0</v>
      </c>
      <c r="F10" s="119">
        <v>0.6</v>
      </c>
      <c r="G10" s="119">
        <v>4</v>
      </c>
      <c r="H10" s="119">
        <v>0</v>
      </c>
      <c r="I10" s="119">
        <v>4</v>
      </c>
      <c r="J10" s="119">
        <v>12</v>
      </c>
      <c r="K10" s="119">
        <v>44.2</v>
      </c>
      <c r="L10" s="119">
        <v>70.35</v>
      </c>
      <c r="M10" s="122">
        <v>4.15</v>
      </c>
      <c r="N10" s="122">
        <v>0</v>
      </c>
      <c r="O10" s="119">
        <v>0.15</v>
      </c>
      <c r="P10" s="123">
        <v>4</v>
      </c>
      <c r="Q10" s="122">
        <v>0</v>
      </c>
      <c r="R10" s="119">
        <v>4</v>
      </c>
      <c r="S10" s="123">
        <v>8</v>
      </c>
      <c r="T10" s="119">
        <v>58.2</v>
      </c>
      <c r="U10" s="118">
        <v>9.55</v>
      </c>
      <c r="V10" s="119">
        <v>-0.45</v>
      </c>
      <c r="W10" s="119">
        <v>0</v>
      </c>
      <c r="X10" s="119">
        <v>-0.45</v>
      </c>
      <c r="Y10" s="119">
        <v>0</v>
      </c>
      <c r="Z10" s="119">
        <v>0</v>
      </c>
      <c r="AA10" s="119">
        <v>0</v>
      </c>
      <c r="AB10" s="119">
        <v>-4</v>
      </c>
      <c r="AC10" s="119">
        <v>14</v>
      </c>
      <c r="AD10" s="125"/>
    </row>
    <row r="11" spans="1:32" ht="31.5" customHeight="1">
      <c r="A11" s="116" t="s">
        <v>152</v>
      </c>
      <c r="B11" s="117" t="s">
        <v>153</v>
      </c>
      <c r="C11" s="118">
        <v>60.8</v>
      </c>
      <c r="D11" s="119">
        <v>4.6</v>
      </c>
      <c r="E11" s="119">
        <v>0</v>
      </c>
      <c r="F11" s="119">
        <v>0.6</v>
      </c>
      <c r="G11" s="119">
        <v>4</v>
      </c>
      <c r="H11" s="119">
        <v>0</v>
      </c>
      <c r="I11" s="119">
        <v>4</v>
      </c>
      <c r="J11" s="119">
        <v>12</v>
      </c>
      <c r="K11" s="119">
        <v>44.2</v>
      </c>
      <c r="L11" s="119">
        <v>70.35</v>
      </c>
      <c r="M11" s="122">
        <v>4.15</v>
      </c>
      <c r="N11" s="122">
        <v>0</v>
      </c>
      <c r="O11" s="119">
        <v>0.15</v>
      </c>
      <c r="P11" s="123">
        <v>4</v>
      </c>
      <c r="Q11" s="122">
        <v>0</v>
      </c>
      <c r="R11" s="119">
        <v>4</v>
      </c>
      <c r="S11" s="123">
        <v>8</v>
      </c>
      <c r="T11" s="119">
        <v>58.2</v>
      </c>
      <c r="U11" s="118">
        <v>9.55</v>
      </c>
      <c r="V11" s="119">
        <v>-0.45</v>
      </c>
      <c r="W11" s="119">
        <v>0</v>
      </c>
      <c r="X11" s="119">
        <v>-0.45</v>
      </c>
      <c r="Y11" s="119">
        <v>0</v>
      </c>
      <c r="Z11" s="119">
        <v>0</v>
      </c>
      <c r="AA11" s="119">
        <v>0</v>
      </c>
      <c r="AB11" s="119">
        <v>-4</v>
      </c>
      <c r="AC11" s="119">
        <v>14</v>
      </c>
      <c r="AD11" s="120"/>
      <c r="AF11" s="120"/>
    </row>
    <row r="12" spans="1:32" ht="31.5" customHeight="1">
      <c r="A12" s="116" t="s">
        <v>154</v>
      </c>
      <c r="B12" s="117" t="s">
        <v>155</v>
      </c>
      <c r="C12" s="118">
        <v>53.8</v>
      </c>
      <c r="D12" s="119">
        <v>4.6</v>
      </c>
      <c r="E12" s="119">
        <v>0</v>
      </c>
      <c r="F12" s="119">
        <v>0.6</v>
      </c>
      <c r="G12" s="119">
        <v>4</v>
      </c>
      <c r="H12" s="119">
        <v>0</v>
      </c>
      <c r="I12" s="119">
        <v>4</v>
      </c>
      <c r="J12" s="119">
        <v>5</v>
      </c>
      <c r="K12" s="119">
        <v>44.2</v>
      </c>
      <c r="L12" s="119">
        <v>65.35</v>
      </c>
      <c r="M12" s="122">
        <v>4.15</v>
      </c>
      <c r="N12" s="122">
        <v>0</v>
      </c>
      <c r="O12" s="119">
        <v>0.15</v>
      </c>
      <c r="P12" s="123">
        <v>4</v>
      </c>
      <c r="Q12" s="122">
        <v>0</v>
      </c>
      <c r="R12" s="119">
        <v>4</v>
      </c>
      <c r="S12" s="123">
        <v>3</v>
      </c>
      <c r="T12" s="119">
        <v>58.2</v>
      </c>
      <c r="U12" s="118">
        <v>11.55</v>
      </c>
      <c r="V12" s="119">
        <v>-0.45</v>
      </c>
      <c r="W12" s="119">
        <v>0</v>
      </c>
      <c r="X12" s="119">
        <v>-0.45</v>
      </c>
      <c r="Y12" s="119">
        <v>0</v>
      </c>
      <c r="Z12" s="119">
        <v>0</v>
      </c>
      <c r="AA12" s="119">
        <v>0</v>
      </c>
      <c r="AB12" s="119">
        <v>-2</v>
      </c>
      <c r="AC12" s="119">
        <v>14</v>
      </c>
      <c r="AF12" s="120"/>
    </row>
    <row r="13" spans="1:32" ht="31.5" customHeight="1">
      <c r="A13" s="116" t="s">
        <v>156</v>
      </c>
      <c r="B13" s="117" t="s">
        <v>157</v>
      </c>
      <c r="C13" s="118">
        <v>7</v>
      </c>
      <c r="D13" s="119">
        <v>0</v>
      </c>
      <c r="E13" s="119">
        <v>0</v>
      </c>
      <c r="F13" s="119">
        <v>0</v>
      </c>
      <c r="G13" s="119">
        <v>0</v>
      </c>
      <c r="H13" s="119">
        <v>0</v>
      </c>
      <c r="I13" s="119">
        <v>0</v>
      </c>
      <c r="J13" s="119">
        <v>7</v>
      </c>
      <c r="K13" s="119">
        <v>0</v>
      </c>
      <c r="L13" s="119">
        <v>5</v>
      </c>
      <c r="M13" s="122">
        <v>0</v>
      </c>
      <c r="N13" s="122">
        <v>0</v>
      </c>
      <c r="O13" s="119">
        <v>0</v>
      </c>
      <c r="P13" s="123">
        <v>0</v>
      </c>
      <c r="Q13" s="122">
        <v>0</v>
      </c>
      <c r="R13" s="119">
        <v>0</v>
      </c>
      <c r="S13" s="123">
        <v>5</v>
      </c>
      <c r="T13" s="119">
        <v>0</v>
      </c>
      <c r="U13" s="118">
        <v>-2</v>
      </c>
      <c r="V13" s="119">
        <v>0</v>
      </c>
      <c r="W13" s="119">
        <v>0</v>
      </c>
      <c r="X13" s="119">
        <v>0</v>
      </c>
      <c r="Y13" s="119">
        <v>0</v>
      </c>
      <c r="Z13" s="119">
        <v>0</v>
      </c>
      <c r="AA13" s="119">
        <v>0</v>
      </c>
      <c r="AB13" s="119">
        <v>-2</v>
      </c>
      <c r="AC13" s="119">
        <v>0</v>
      </c>
      <c r="AE13" s="120"/>
      <c r="AF13" s="120"/>
    </row>
    <row r="14" spans="2:31" ht="12.75" customHeight="1">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AC14" s="120"/>
      <c r="AE14" s="120"/>
    </row>
    <row r="15" spans="2:31" ht="12.75" customHeight="1">
      <c r="B15" s="120"/>
      <c r="C15" s="120"/>
      <c r="E15" s="120"/>
      <c r="F15" s="120"/>
      <c r="G15" s="120"/>
      <c r="H15" s="120"/>
      <c r="I15" s="120"/>
      <c r="J15" s="120"/>
      <c r="K15" s="120"/>
      <c r="M15" s="120"/>
      <c r="O15" s="120"/>
      <c r="P15" s="120"/>
      <c r="Q15" s="120"/>
      <c r="R15" s="120"/>
      <c r="S15" s="120"/>
      <c r="T15" s="120"/>
      <c r="U15" s="120"/>
      <c r="V15" s="120"/>
      <c r="W15" s="120"/>
      <c r="X15" s="120"/>
      <c r="Y15" s="120"/>
      <c r="AE15" s="120"/>
    </row>
    <row r="16" spans="2:31" ht="12.75" customHeight="1">
      <c r="B16" s="120"/>
      <c r="C16" s="120"/>
      <c r="D16" s="120"/>
      <c r="E16" s="120"/>
      <c r="F16" s="120"/>
      <c r="G16" s="120"/>
      <c r="H16" s="120"/>
      <c r="I16" s="120"/>
      <c r="J16" s="120"/>
      <c r="K16" s="120"/>
      <c r="M16" s="120"/>
      <c r="O16" s="120"/>
      <c r="P16" s="120"/>
      <c r="Q16" s="120"/>
      <c r="R16" s="120"/>
      <c r="S16" s="120"/>
      <c r="T16" s="120"/>
      <c r="V16" s="120"/>
      <c r="W16" s="120"/>
      <c r="X16" s="120"/>
      <c r="Y16" s="120"/>
      <c r="Z16" s="120"/>
      <c r="AA16" s="120"/>
      <c r="AC16" s="120"/>
      <c r="AE16" s="120"/>
    </row>
    <row r="17" spans="3:31" ht="12.75" customHeight="1">
      <c r="C17" s="120"/>
      <c r="E17" s="120"/>
      <c r="F17" s="120"/>
      <c r="G17" s="120"/>
      <c r="H17" s="120"/>
      <c r="I17" s="120"/>
      <c r="J17" s="120"/>
      <c r="K17" s="120"/>
      <c r="L17" s="120"/>
      <c r="M17" s="120"/>
      <c r="N17" s="120"/>
      <c r="O17" s="120"/>
      <c r="P17" s="120"/>
      <c r="Q17" s="120"/>
      <c r="S17" s="120"/>
      <c r="T17" s="120"/>
      <c r="W17" s="120"/>
      <c r="Z17" s="120"/>
      <c r="AA17" s="120"/>
      <c r="AB17" s="120"/>
      <c r="AC17" s="120"/>
      <c r="AD17" s="120"/>
      <c r="AE17" s="120"/>
    </row>
    <row r="18" spans="4:30" ht="12.75" customHeight="1">
      <c r="D18" s="120"/>
      <c r="E18" s="120"/>
      <c r="F18" s="120"/>
      <c r="G18" s="120"/>
      <c r="H18" s="120"/>
      <c r="I18" s="120"/>
      <c r="J18" s="120"/>
      <c r="K18" s="120"/>
      <c r="L18" s="120"/>
      <c r="M18" s="120"/>
      <c r="N18" s="120"/>
      <c r="O18" s="120"/>
      <c r="P18" s="120"/>
      <c r="Q18" s="120"/>
      <c r="S18" s="120"/>
      <c r="T18" s="120"/>
      <c r="X18" s="120"/>
      <c r="AB18" s="120"/>
      <c r="AC18" s="120"/>
      <c r="AD18" s="120"/>
    </row>
    <row r="19" spans="6:28" ht="12.75" customHeight="1">
      <c r="F19" s="120"/>
      <c r="G19" s="120"/>
      <c r="H19" s="120"/>
      <c r="I19" s="120"/>
      <c r="J19" s="120"/>
      <c r="K19" s="120"/>
      <c r="L19" s="120"/>
      <c r="M19" s="120"/>
      <c r="N19" s="120"/>
      <c r="O19" s="120"/>
      <c r="Q19" s="120"/>
      <c r="R19" s="120"/>
      <c r="S19" s="120"/>
      <c r="T19" s="120"/>
      <c r="U19" s="120"/>
      <c r="X19" s="120"/>
      <c r="AB19" s="120"/>
    </row>
    <row r="20" spans="7:28" ht="12.75" customHeight="1">
      <c r="G20" s="120"/>
      <c r="H20" s="120"/>
      <c r="I20" s="120"/>
      <c r="J20" s="120"/>
      <c r="K20" s="120"/>
      <c r="L20" s="120"/>
      <c r="M20" s="120"/>
      <c r="N20" s="120"/>
      <c r="R20" s="120"/>
      <c r="S20" s="120"/>
      <c r="T20" s="120"/>
      <c r="U20" s="120"/>
      <c r="W20" s="120"/>
      <c r="X20" s="120"/>
      <c r="AB20" s="120"/>
    </row>
    <row r="21" spans="8:27" ht="12.75" customHeight="1">
      <c r="H21" s="120"/>
      <c r="I21" s="120"/>
      <c r="J21" s="120"/>
      <c r="K21" s="120"/>
      <c r="L21" s="120"/>
      <c r="M21" s="120"/>
      <c r="N21" s="120"/>
      <c r="S21" s="120"/>
      <c r="T21" s="120"/>
      <c r="U21" s="120"/>
      <c r="AA21" s="120"/>
    </row>
    <row r="22" spans="8:27" ht="12.75" customHeight="1">
      <c r="H22" s="120"/>
      <c r="I22" s="120"/>
      <c r="K22" s="120"/>
      <c r="L22" s="120"/>
      <c r="M22" s="120"/>
      <c r="S22" s="120"/>
      <c r="T22" s="120"/>
      <c r="U22" s="120"/>
      <c r="V22" s="120"/>
      <c r="AA22" s="120"/>
    </row>
    <row r="23" spans="9:27" ht="12.75" customHeight="1">
      <c r="I23" s="120"/>
      <c r="J23" s="120"/>
      <c r="L23" s="120"/>
      <c r="S23" s="120"/>
      <c r="U23" s="120"/>
      <c r="V23" s="120"/>
      <c r="W23" s="120"/>
      <c r="Z23" s="120"/>
      <c r="AA23" s="120"/>
    </row>
    <row r="24" spans="10:26" ht="12.75" customHeight="1">
      <c r="J24" s="120"/>
      <c r="K24" s="120"/>
      <c r="L24" s="120"/>
      <c r="T24" s="120"/>
      <c r="W24" s="120"/>
      <c r="X24" s="120"/>
      <c r="Y24" s="120"/>
      <c r="Z24" s="120"/>
    </row>
    <row r="25" spans="11:20" ht="12.75" customHeight="1">
      <c r="K25" s="120"/>
      <c r="M25" s="120"/>
      <c r="T25" s="120"/>
    </row>
    <row r="26" spans="12:20" ht="12.75" customHeight="1">
      <c r="L26" s="120"/>
      <c r="M26" s="120"/>
      <c r="T26" s="120"/>
    </row>
    <row r="27" spans="13:20" ht="12.75" customHeight="1">
      <c r="M27" s="120"/>
      <c r="N27" s="120"/>
      <c r="T27" s="120"/>
    </row>
  </sheetData>
  <sheetProtection/>
  <mergeCells count="31">
    <mergeCell ref="A2:AC2"/>
    <mergeCell ref="A3:AC3"/>
    <mergeCell ref="C5:K5"/>
    <mergeCell ref="L5:T5"/>
    <mergeCell ref="U5:AC5"/>
    <mergeCell ref="D6:I6"/>
    <mergeCell ref="M6:R6"/>
    <mergeCell ref="V6:AA6"/>
    <mergeCell ref="G7:I7"/>
    <mergeCell ref="P7:R7"/>
    <mergeCell ref="Y7:AA7"/>
    <mergeCell ref="A5:A8"/>
    <mergeCell ref="B5:B8"/>
    <mergeCell ref="C6:C8"/>
    <mergeCell ref="D7:D8"/>
    <mergeCell ref="E7:E8"/>
    <mergeCell ref="F7:F8"/>
    <mergeCell ref="J6:J8"/>
    <mergeCell ref="K6:K8"/>
    <mergeCell ref="L6:L8"/>
    <mergeCell ref="M7:M8"/>
    <mergeCell ref="N7:N8"/>
    <mergeCell ref="O7:O8"/>
    <mergeCell ref="S6:S8"/>
    <mergeCell ref="T6:T8"/>
    <mergeCell ref="U6:U8"/>
    <mergeCell ref="V7:V8"/>
    <mergeCell ref="W7:W8"/>
    <mergeCell ref="X7:X8"/>
    <mergeCell ref="AB6:AB8"/>
    <mergeCell ref="AC6:AC8"/>
  </mergeCells>
  <printOptions horizontalCentered="1"/>
  <pageMargins left="0.3541666666666667" right="0.7479166666666667" top="1" bottom="1" header="0.5" footer="0.5"/>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P225"/>
  <sheetViews>
    <sheetView view="pageBreakPreview" zoomScaleSheetLayoutView="100" workbookViewId="0" topLeftCell="A220">
      <selection activeCell="A208" sqref="A208:C208"/>
    </sheetView>
  </sheetViews>
  <sheetFormatPr defaultColWidth="12" defaultRowHeight="11.25"/>
  <cols>
    <col min="1" max="1" width="7.16015625" style="65" customWidth="1"/>
    <col min="2" max="2" width="12.83203125" style="65" customWidth="1"/>
    <col min="3" max="3" width="16" style="65" customWidth="1"/>
    <col min="4" max="4" width="25.5" style="65" customWidth="1"/>
    <col min="5" max="5" width="12" style="65" customWidth="1"/>
    <col min="6" max="6" width="10.5" style="65" customWidth="1"/>
    <col min="7" max="8" width="12" style="65" customWidth="1"/>
    <col min="9" max="9" width="7" style="65" customWidth="1"/>
    <col min="10" max="16384" width="12" style="65" customWidth="1"/>
  </cols>
  <sheetData>
    <row r="1" s="64" customFormat="1" ht="21.75" customHeight="1">
      <c r="A1" s="67" t="s">
        <v>38</v>
      </c>
    </row>
    <row r="2" spans="1:9" s="64" customFormat="1" ht="27" customHeight="1">
      <c r="A2" s="68" t="s">
        <v>416</v>
      </c>
      <c r="B2" s="68"/>
      <c r="C2" s="68"/>
      <c r="D2" s="68"/>
      <c r="E2" s="68"/>
      <c r="F2" s="68"/>
      <c r="G2" s="68"/>
      <c r="H2" s="68"/>
      <c r="I2" s="68"/>
    </row>
    <row r="3" spans="1:9" s="64" customFormat="1" ht="18" customHeight="1">
      <c r="A3" s="69" t="s">
        <v>417</v>
      </c>
      <c r="B3" s="69"/>
      <c r="C3" s="69"/>
      <c r="D3" s="69"/>
      <c r="E3" s="69"/>
      <c r="F3" s="69"/>
      <c r="G3" s="69"/>
      <c r="H3" s="69"/>
      <c r="I3" s="69"/>
    </row>
    <row r="4" spans="1:9" s="65" customFormat="1" ht="21.75" customHeight="1">
      <c r="A4" s="35" t="s">
        <v>418</v>
      </c>
      <c r="B4" s="35"/>
      <c r="C4" s="35"/>
      <c r="D4" s="35" t="s">
        <v>419</v>
      </c>
      <c r="E4" s="35"/>
      <c r="F4" s="35"/>
      <c r="G4" s="35"/>
      <c r="H4" s="35"/>
      <c r="I4" s="35"/>
    </row>
    <row r="5" spans="1:9" s="65" customFormat="1" ht="21.75" customHeight="1">
      <c r="A5" s="35" t="s">
        <v>420</v>
      </c>
      <c r="B5" s="35"/>
      <c r="C5" s="35"/>
      <c r="D5" s="55" t="s">
        <v>153</v>
      </c>
      <c r="E5" s="56"/>
      <c r="F5" s="56"/>
      <c r="G5" s="56"/>
      <c r="H5" s="56"/>
      <c r="I5" s="57"/>
    </row>
    <row r="6" spans="1:9" s="65" customFormat="1" ht="21.75" customHeight="1">
      <c r="A6" s="35" t="s">
        <v>421</v>
      </c>
      <c r="B6" s="70"/>
      <c r="C6" s="70"/>
      <c r="D6" s="52" t="s">
        <v>422</v>
      </c>
      <c r="E6" s="53"/>
      <c r="F6" s="54"/>
      <c r="G6" s="35" t="s">
        <v>423</v>
      </c>
      <c r="H6" s="35"/>
      <c r="I6" s="35"/>
    </row>
    <row r="7" spans="1:9" s="65" customFormat="1" ht="21.75" customHeight="1">
      <c r="A7" s="70"/>
      <c r="B7" s="70"/>
      <c r="C7" s="70"/>
      <c r="D7" s="35" t="s">
        <v>424</v>
      </c>
      <c r="E7" s="35"/>
      <c r="F7" s="35"/>
      <c r="G7" s="35" t="s">
        <v>423</v>
      </c>
      <c r="H7" s="35"/>
      <c r="I7" s="35"/>
    </row>
    <row r="8" spans="1:9" s="65" customFormat="1" ht="21.75" customHeight="1">
      <c r="A8" s="70"/>
      <c r="B8" s="70"/>
      <c r="C8" s="70"/>
      <c r="D8" s="35" t="s">
        <v>425</v>
      </c>
      <c r="E8" s="35"/>
      <c r="F8" s="35"/>
      <c r="G8" s="35">
        <v>0</v>
      </c>
      <c r="H8" s="35"/>
      <c r="I8" s="35"/>
    </row>
    <row r="9" spans="1:9" s="65" customFormat="1" ht="21.75" customHeight="1">
      <c r="A9" s="71" t="s">
        <v>426</v>
      </c>
      <c r="B9" s="72" t="s">
        <v>427</v>
      </c>
      <c r="C9" s="73"/>
      <c r="D9" s="73"/>
      <c r="E9" s="73"/>
      <c r="F9" s="73"/>
      <c r="G9" s="73"/>
      <c r="H9" s="73"/>
      <c r="I9" s="104"/>
    </row>
    <row r="10" spans="1:9" s="65" customFormat="1" ht="21" customHeight="1">
      <c r="A10" s="74"/>
      <c r="B10" s="75"/>
      <c r="C10" s="76"/>
      <c r="D10" s="76"/>
      <c r="E10" s="76"/>
      <c r="F10" s="76"/>
      <c r="G10" s="76"/>
      <c r="H10" s="76"/>
      <c r="I10" s="105"/>
    </row>
    <row r="11" spans="1:9" s="65" customFormat="1" ht="29.25" customHeight="1">
      <c r="A11" s="77"/>
      <c r="B11" s="78"/>
      <c r="C11" s="79"/>
      <c r="D11" s="79"/>
      <c r="E11" s="79"/>
      <c r="F11" s="79"/>
      <c r="G11" s="79"/>
      <c r="H11" s="79"/>
      <c r="I11" s="106"/>
    </row>
    <row r="12" spans="1:9" s="65" customFormat="1" ht="13.5">
      <c r="A12" s="80" t="s">
        <v>428</v>
      </c>
      <c r="B12" s="80" t="s">
        <v>429</v>
      </c>
      <c r="C12" s="80" t="s">
        <v>430</v>
      </c>
      <c r="D12" s="81" t="s">
        <v>431</v>
      </c>
      <c r="E12" s="82"/>
      <c r="F12" s="83"/>
      <c r="G12" s="81" t="s">
        <v>432</v>
      </c>
      <c r="H12" s="82"/>
      <c r="I12" s="83"/>
    </row>
    <row r="13" spans="1:9" s="65" customFormat="1" ht="39.75" customHeight="1">
      <c r="A13" s="80"/>
      <c r="B13" s="84" t="s">
        <v>433</v>
      </c>
      <c r="C13" s="84" t="s">
        <v>434</v>
      </c>
      <c r="D13" s="85" t="s">
        <v>435</v>
      </c>
      <c r="E13" s="86"/>
      <c r="F13" s="87"/>
      <c r="G13" s="85" t="s">
        <v>436</v>
      </c>
      <c r="H13" s="86"/>
      <c r="I13" s="87"/>
    </row>
    <row r="14" spans="1:9" s="65" customFormat="1" ht="58.5" customHeight="1">
      <c r="A14" s="80"/>
      <c r="B14" s="88"/>
      <c r="C14" s="88"/>
      <c r="D14" s="85" t="s">
        <v>437</v>
      </c>
      <c r="E14" s="86"/>
      <c r="F14" s="87"/>
      <c r="G14" s="85" t="s">
        <v>438</v>
      </c>
      <c r="H14" s="86"/>
      <c r="I14" s="87"/>
    </row>
    <row r="15" spans="1:9" s="65" customFormat="1" ht="39.75" customHeight="1">
      <c r="A15" s="80"/>
      <c r="B15" s="88"/>
      <c r="C15" s="88"/>
      <c r="D15" s="85" t="s">
        <v>439</v>
      </c>
      <c r="E15" s="86"/>
      <c r="F15" s="87"/>
      <c r="G15" s="85" t="s">
        <v>440</v>
      </c>
      <c r="H15" s="86"/>
      <c r="I15" s="87"/>
    </row>
    <row r="16" spans="1:9" s="65" customFormat="1" ht="39.75" customHeight="1">
      <c r="A16" s="80"/>
      <c r="B16" s="88"/>
      <c r="C16" s="89"/>
      <c r="D16" s="85" t="s">
        <v>441</v>
      </c>
      <c r="E16" s="86"/>
      <c r="F16" s="87"/>
      <c r="G16" s="85" t="s">
        <v>442</v>
      </c>
      <c r="H16" s="86"/>
      <c r="I16" s="87"/>
    </row>
    <row r="17" spans="1:9" s="65" customFormat="1" ht="39.75" customHeight="1">
      <c r="A17" s="80"/>
      <c r="B17" s="88"/>
      <c r="C17" s="90" t="s">
        <v>443</v>
      </c>
      <c r="D17" s="85" t="s">
        <v>444</v>
      </c>
      <c r="E17" s="86"/>
      <c r="F17" s="87"/>
      <c r="G17" s="91">
        <v>1</v>
      </c>
      <c r="H17" s="86"/>
      <c r="I17" s="87"/>
    </row>
    <row r="18" spans="1:9" s="65" customFormat="1" ht="39.75" customHeight="1">
      <c r="A18" s="80"/>
      <c r="B18" s="88"/>
      <c r="C18" s="90" t="s">
        <v>445</v>
      </c>
      <c r="D18" s="85" t="s">
        <v>446</v>
      </c>
      <c r="E18" s="86"/>
      <c r="F18" s="87"/>
      <c r="G18" s="85" t="s">
        <v>447</v>
      </c>
      <c r="H18" s="86"/>
      <c r="I18" s="87"/>
    </row>
    <row r="19" spans="1:9" s="65" customFormat="1" ht="39.75" customHeight="1">
      <c r="A19" s="80"/>
      <c r="B19" s="89"/>
      <c r="C19" s="90" t="s">
        <v>448</v>
      </c>
      <c r="D19" s="85" t="s">
        <v>449</v>
      </c>
      <c r="E19" s="86"/>
      <c r="F19" s="87"/>
      <c r="G19" s="85" t="s">
        <v>423</v>
      </c>
      <c r="H19" s="86"/>
      <c r="I19" s="87"/>
    </row>
    <row r="20" spans="1:9" s="65" customFormat="1" ht="39.75" customHeight="1">
      <c r="A20" s="80"/>
      <c r="B20" s="92" t="s">
        <v>450</v>
      </c>
      <c r="C20" s="90" t="s">
        <v>451</v>
      </c>
      <c r="D20" s="85" t="s">
        <v>452</v>
      </c>
      <c r="E20" s="86"/>
      <c r="F20" s="87"/>
      <c r="G20" s="85" t="s">
        <v>453</v>
      </c>
      <c r="H20" s="86"/>
      <c r="I20" s="87"/>
    </row>
    <row r="21" spans="1:9" s="65" customFormat="1" ht="39.75" customHeight="1">
      <c r="A21" s="80"/>
      <c r="B21" s="93"/>
      <c r="C21" s="90" t="s">
        <v>454</v>
      </c>
      <c r="D21" s="94" t="s">
        <v>455</v>
      </c>
      <c r="E21" s="95"/>
      <c r="F21" s="96"/>
      <c r="G21" s="94" t="s">
        <v>456</v>
      </c>
      <c r="H21" s="95"/>
      <c r="I21" s="96"/>
    </row>
    <row r="22" spans="1:9" s="65" customFormat="1" ht="39.75" customHeight="1">
      <c r="A22" s="80"/>
      <c r="B22" s="90" t="s">
        <v>457</v>
      </c>
      <c r="C22" s="90" t="s">
        <v>458</v>
      </c>
      <c r="D22" s="97" t="s">
        <v>459</v>
      </c>
      <c r="E22" s="98"/>
      <c r="F22" s="99"/>
      <c r="G22" s="91" t="s">
        <v>460</v>
      </c>
      <c r="H22" s="86"/>
      <c r="I22" s="87"/>
    </row>
    <row r="24" ht="13.5"/>
    <row r="25" ht="13.5"/>
    <row r="26" ht="13.5">
      <c r="A26" s="65" t="s">
        <v>38</v>
      </c>
    </row>
    <row r="27" spans="1:9" s="64" customFormat="1" ht="27" customHeight="1">
      <c r="A27" s="68" t="s">
        <v>416</v>
      </c>
      <c r="B27" s="68"/>
      <c r="C27" s="68"/>
      <c r="D27" s="68"/>
      <c r="E27" s="68"/>
      <c r="F27" s="68"/>
      <c r="G27" s="68"/>
      <c r="H27" s="68"/>
      <c r="I27" s="68"/>
    </row>
    <row r="28" spans="1:9" s="64" customFormat="1" ht="18" customHeight="1">
      <c r="A28" s="69" t="s">
        <v>417</v>
      </c>
      <c r="B28" s="69"/>
      <c r="C28" s="69"/>
      <c r="D28" s="69"/>
      <c r="E28" s="69"/>
      <c r="F28" s="69"/>
      <c r="G28" s="69"/>
      <c r="H28" s="69"/>
      <c r="I28" s="69"/>
    </row>
    <row r="29" spans="1:9" s="65" customFormat="1" ht="21.75" customHeight="1">
      <c r="A29" s="35" t="s">
        <v>418</v>
      </c>
      <c r="B29" s="35"/>
      <c r="C29" s="35"/>
      <c r="D29" s="35" t="s">
        <v>461</v>
      </c>
      <c r="E29" s="35"/>
      <c r="F29" s="35"/>
      <c r="G29" s="35"/>
      <c r="H29" s="35"/>
      <c r="I29" s="35"/>
    </row>
    <row r="30" spans="1:9" s="65" customFormat="1" ht="21.75" customHeight="1">
      <c r="A30" s="35" t="s">
        <v>420</v>
      </c>
      <c r="B30" s="35"/>
      <c r="C30" s="35"/>
      <c r="D30" s="55" t="s">
        <v>153</v>
      </c>
      <c r="E30" s="56"/>
      <c r="F30" s="56"/>
      <c r="G30" s="56"/>
      <c r="H30" s="56"/>
      <c r="I30" s="57"/>
    </row>
    <row r="31" spans="1:9" s="65" customFormat="1" ht="21.75" customHeight="1">
      <c r="A31" s="35" t="s">
        <v>421</v>
      </c>
      <c r="B31" s="70"/>
      <c r="C31" s="70"/>
      <c r="D31" s="52" t="s">
        <v>422</v>
      </c>
      <c r="E31" s="53"/>
      <c r="F31" s="54"/>
      <c r="G31" s="35" t="s">
        <v>462</v>
      </c>
      <c r="H31" s="35"/>
      <c r="I31" s="35"/>
    </row>
    <row r="32" spans="1:9" s="65" customFormat="1" ht="21.75" customHeight="1">
      <c r="A32" s="70"/>
      <c r="B32" s="70"/>
      <c r="C32" s="70"/>
      <c r="D32" s="35" t="s">
        <v>424</v>
      </c>
      <c r="E32" s="35"/>
      <c r="F32" s="35"/>
      <c r="G32" s="35" t="s">
        <v>462</v>
      </c>
      <c r="H32" s="35"/>
      <c r="I32" s="35"/>
    </row>
    <row r="33" spans="1:9" s="65" customFormat="1" ht="21.75" customHeight="1">
      <c r="A33" s="70"/>
      <c r="B33" s="70"/>
      <c r="C33" s="70"/>
      <c r="D33" s="35" t="s">
        <v>425</v>
      </c>
      <c r="E33" s="35"/>
      <c r="F33" s="35"/>
      <c r="G33" s="35">
        <v>0</v>
      </c>
      <c r="H33" s="35"/>
      <c r="I33" s="35"/>
    </row>
    <row r="34" spans="1:9" s="65" customFormat="1" ht="21.75" customHeight="1">
      <c r="A34" s="71" t="s">
        <v>463</v>
      </c>
      <c r="B34" s="72" t="s">
        <v>464</v>
      </c>
      <c r="C34" s="73"/>
      <c r="D34" s="73"/>
      <c r="E34" s="73"/>
      <c r="F34" s="73"/>
      <c r="G34" s="73"/>
      <c r="H34" s="73"/>
      <c r="I34" s="104"/>
    </row>
    <row r="35" spans="1:9" s="65" customFormat="1" ht="21" customHeight="1">
      <c r="A35" s="74"/>
      <c r="B35" s="75"/>
      <c r="C35" s="76"/>
      <c r="D35" s="76"/>
      <c r="E35" s="76"/>
      <c r="F35" s="76"/>
      <c r="G35" s="76"/>
      <c r="H35" s="76"/>
      <c r="I35" s="105"/>
    </row>
    <row r="36" spans="1:9" s="65" customFormat="1" ht="29.25" customHeight="1">
      <c r="A36" s="77"/>
      <c r="B36" s="78"/>
      <c r="C36" s="79"/>
      <c r="D36" s="79"/>
      <c r="E36" s="79"/>
      <c r="F36" s="79"/>
      <c r="G36" s="79"/>
      <c r="H36" s="79"/>
      <c r="I36" s="106"/>
    </row>
    <row r="37" spans="1:9" s="65" customFormat="1" ht="24.75" customHeight="1">
      <c r="A37" s="49" t="s">
        <v>428</v>
      </c>
      <c r="B37" s="49" t="s">
        <v>465</v>
      </c>
      <c r="C37" s="49" t="s">
        <v>430</v>
      </c>
      <c r="D37" s="49" t="s">
        <v>431</v>
      </c>
      <c r="E37" s="49"/>
      <c r="F37" s="49"/>
      <c r="G37" s="49" t="s">
        <v>432</v>
      </c>
      <c r="H37" s="49"/>
      <c r="I37" s="49"/>
    </row>
    <row r="38" spans="1:9" s="65" customFormat="1" ht="45" customHeight="1">
      <c r="A38" s="49"/>
      <c r="B38" s="100" t="s">
        <v>433</v>
      </c>
      <c r="C38" s="100" t="s">
        <v>434</v>
      </c>
      <c r="D38" s="35" t="s">
        <v>466</v>
      </c>
      <c r="E38" s="35"/>
      <c r="F38" s="35"/>
      <c r="G38" s="35" t="s">
        <v>467</v>
      </c>
      <c r="H38" s="35"/>
      <c r="I38" s="35"/>
    </row>
    <row r="39" spans="1:9" s="65" customFormat="1" ht="45" customHeight="1">
      <c r="A39" s="49"/>
      <c r="B39" s="101"/>
      <c r="C39" s="101"/>
      <c r="D39" s="35" t="s">
        <v>468</v>
      </c>
      <c r="E39" s="35"/>
      <c r="F39" s="35"/>
      <c r="G39" s="35" t="s">
        <v>469</v>
      </c>
      <c r="H39" s="35"/>
      <c r="I39" s="35"/>
    </row>
    <row r="40" spans="1:9" s="65" customFormat="1" ht="45" customHeight="1">
      <c r="A40" s="49"/>
      <c r="B40" s="101"/>
      <c r="C40" s="102"/>
      <c r="D40" s="55" t="s">
        <v>470</v>
      </c>
      <c r="E40" s="56"/>
      <c r="F40" s="57"/>
      <c r="G40" s="55" t="s">
        <v>467</v>
      </c>
      <c r="H40" s="56"/>
      <c r="I40" s="57"/>
    </row>
    <row r="41" spans="1:9" s="65" customFormat="1" ht="45" customHeight="1">
      <c r="A41" s="49"/>
      <c r="B41" s="101"/>
      <c r="C41" s="90" t="s">
        <v>443</v>
      </c>
      <c r="D41" s="85" t="s">
        <v>471</v>
      </c>
      <c r="E41" s="86"/>
      <c r="F41" s="87"/>
      <c r="G41" s="91">
        <v>1</v>
      </c>
      <c r="H41" s="86"/>
      <c r="I41" s="87"/>
    </row>
    <row r="42" spans="1:9" s="65" customFormat="1" ht="45" customHeight="1">
      <c r="A42" s="49"/>
      <c r="B42" s="101"/>
      <c r="C42" s="35" t="s">
        <v>445</v>
      </c>
      <c r="D42" s="35" t="s">
        <v>472</v>
      </c>
      <c r="E42" s="35"/>
      <c r="F42" s="35"/>
      <c r="G42" s="35" t="s">
        <v>447</v>
      </c>
      <c r="H42" s="35"/>
      <c r="I42" s="35"/>
    </row>
    <row r="43" spans="1:9" s="65" customFormat="1" ht="45" customHeight="1">
      <c r="A43" s="49"/>
      <c r="B43" s="101"/>
      <c r="C43" s="35" t="s">
        <v>448</v>
      </c>
      <c r="D43" s="35" t="s">
        <v>449</v>
      </c>
      <c r="E43" s="35"/>
      <c r="F43" s="35"/>
      <c r="G43" s="35" t="s">
        <v>462</v>
      </c>
      <c r="H43" s="35"/>
      <c r="I43" s="35"/>
    </row>
    <row r="44" spans="1:9" s="65" customFormat="1" ht="39.75" customHeight="1">
      <c r="A44" s="49"/>
      <c r="B44" s="103" t="s">
        <v>450</v>
      </c>
      <c r="C44" s="90" t="s">
        <v>451</v>
      </c>
      <c r="D44" s="85" t="s">
        <v>473</v>
      </c>
      <c r="E44" s="86"/>
      <c r="F44" s="87"/>
      <c r="G44" s="85" t="s">
        <v>474</v>
      </c>
      <c r="H44" s="86"/>
      <c r="I44" s="87"/>
    </row>
    <row r="45" spans="1:9" s="65" customFormat="1" ht="39.75" customHeight="1">
      <c r="A45" s="80"/>
      <c r="B45" s="93"/>
      <c r="C45" s="90" t="s">
        <v>454</v>
      </c>
      <c r="D45" s="94" t="s">
        <v>475</v>
      </c>
      <c r="E45" s="95"/>
      <c r="F45" s="96"/>
      <c r="G45" s="94" t="s">
        <v>456</v>
      </c>
      <c r="H45" s="95"/>
      <c r="I45" s="96"/>
    </row>
    <row r="46" spans="1:9" s="65" customFormat="1" ht="45" customHeight="1">
      <c r="A46" s="49"/>
      <c r="B46" s="35" t="s">
        <v>457</v>
      </c>
      <c r="C46" s="35" t="s">
        <v>476</v>
      </c>
      <c r="D46" s="42" t="s">
        <v>477</v>
      </c>
      <c r="E46" s="42"/>
      <c r="F46" s="42"/>
      <c r="G46" s="58" t="s">
        <v>460</v>
      </c>
      <c r="H46" s="35"/>
      <c r="I46" s="35"/>
    </row>
    <row r="48" ht="13.5"/>
    <row r="49" ht="13.5"/>
    <row r="50" ht="13.5"/>
    <row r="51" ht="13.5">
      <c r="A51" s="65" t="s">
        <v>38</v>
      </c>
    </row>
    <row r="52" spans="1:9" s="64" customFormat="1" ht="27" customHeight="1">
      <c r="A52" s="68" t="s">
        <v>416</v>
      </c>
      <c r="B52" s="68"/>
      <c r="C52" s="68"/>
      <c r="D52" s="68"/>
      <c r="E52" s="68"/>
      <c r="F52" s="68"/>
      <c r="G52" s="68"/>
      <c r="H52" s="68"/>
      <c r="I52" s="68"/>
    </row>
    <row r="53" spans="1:9" s="64" customFormat="1" ht="18" customHeight="1">
      <c r="A53" s="69" t="s">
        <v>417</v>
      </c>
      <c r="B53" s="69"/>
      <c r="C53" s="69"/>
      <c r="D53" s="69"/>
      <c r="E53" s="69"/>
      <c r="F53" s="69"/>
      <c r="G53" s="69"/>
      <c r="H53" s="69"/>
      <c r="I53" s="69"/>
    </row>
    <row r="54" spans="1:9" s="65" customFormat="1" ht="21.75" customHeight="1">
      <c r="A54" s="35" t="s">
        <v>418</v>
      </c>
      <c r="B54" s="35"/>
      <c r="C54" s="35"/>
      <c r="D54" s="35" t="s">
        <v>478</v>
      </c>
      <c r="E54" s="35"/>
      <c r="F54" s="35"/>
      <c r="G54" s="35"/>
      <c r="H54" s="35"/>
      <c r="I54" s="35"/>
    </row>
    <row r="55" spans="1:9" s="65" customFormat="1" ht="21.75" customHeight="1">
      <c r="A55" s="35" t="s">
        <v>420</v>
      </c>
      <c r="B55" s="35"/>
      <c r="C55" s="35"/>
      <c r="D55" s="55" t="s">
        <v>153</v>
      </c>
      <c r="E55" s="56"/>
      <c r="F55" s="56"/>
      <c r="G55" s="56"/>
      <c r="H55" s="56"/>
      <c r="I55" s="57"/>
    </row>
    <row r="56" spans="1:9" s="65" customFormat="1" ht="21.75" customHeight="1">
      <c r="A56" s="35" t="s">
        <v>421</v>
      </c>
      <c r="B56" s="70"/>
      <c r="C56" s="70"/>
      <c r="D56" s="52" t="s">
        <v>422</v>
      </c>
      <c r="E56" s="53"/>
      <c r="F56" s="54"/>
      <c r="G56" s="35" t="s">
        <v>479</v>
      </c>
      <c r="H56" s="35"/>
      <c r="I56" s="35"/>
    </row>
    <row r="57" spans="1:9" s="65" customFormat="1" ht="21.75" customHeight="1">
      <c r="A57" s="70"/>
      <c r="B57" s="70"/>
      <c r="C57" s="70"/>
      <c r="D57" s="35" t="s">
        <v>424</v>
      </c>
      <c r="E57" s="35"/>
      <c r="F57" s="35"/>
      <c r="G57" s="35" t="s">
        <v>479</v>
      </c>
      <c r="H57" s="35"/>
      <c r="I57" s="35"/>
    </row>
    <row r="58" spans="1:9" s="65" customFormat="1" ht="21.75" customHeight="1">
      <c r="A58" s="70"/>
      <c r="B58" s="70"/>
      <c r="C58" s="70"/>
      <c r="D58" s="35" t="s">
        <v>425</v>
      </c>
      <c r="E58" s="35"/>
      <c r="F58" s="35"/>
      <c r="G58" s="35">
        <v>0</v>
      </c>
      <c r="H58" s="35"/>
      <c r="I58" s="35"/>
    </row>
    <row r="59" spans="1:9" s="65" customFormat="1" ht="21.75" customHeight="1">
      <c r="A59" s="71" t="s">
        <v>463</v>
      </c>
      <c r="B59" s="72" t="s">
        <v>480</v>
      </c>
      <c r="C59" s="73"/>
      <c r="D59" s="73"/>
      <c r="E59" s="73"/>
      <c r="F59" s="73"/>
      <c r="G59" s="73"/>
      <c r="H59" s="73"/>
      <c r="I59" s="104"/>
    </row>
    <row r="60" spans="1:9" s="65" customFormat="1" ht="21" customHeight="1">
      <c r="A60" s="74"/>
      <c r="B60" s="75"/>
      <c r="C60" s="76"/>
      <c r="D60" s="76"/>
      <c r="E60" s="76"/>
      <c r="F60" s="76"/>
      <c r="G60" s="76"/>
      <c r="H60" s="76"/>
      <c r="I60" s="105"/>
    </row>
    <row r="61" spans="1:9" s="65" customFormat="1" ht="29.25" customHeight="1">
      <c r="A61" s="77"/>
      <c r="B61" s="78"/>
      <c r="C61" s="79"/>
      <c r="D61" s="79"/>
      <c r="E61" s="79"/>
      <c r="F61" s="79"/>
      <c r="G61" s="79"/>
      <c r="H61" s="79"/>
      <c r="I61" s="106"/>
    </row>
    <row r="62" spans="1:9" s="66" customFormat="1" ht="24" customHeight="1">
      <c r="A62" s="80" t="s">
        <v>428</v>
      </c>
      <c r="B62" s="80" t="s">
        <v>429</v>
      </c>
      <c r="C62" s="80" t="s">
        <v>430</v>
      </c>
      <c r="D62" s="81" t="s">
        <v>431</v>
      </c>
      <c r="E62" s="82"/>
      <c r="F62" s="83"/>
      <c r="G62" s="81" t="s">
        <v>432</v>
      </c>
      <c r="H62" s="82"/>
      <c r="I62" s="83"/>
    </row>
    <row r="63" spans="1:9" s="66" customFormat="1" ht="48" customHeight="1">
      <c r="A63" s="80"/>
      <c r="B63" s="90" t="s">
        <v>433</v>
      </c>
      <c r="C63" s="90" t="s">
        <v>434</v>
      </c>
      <c r="D63" s="85" t="s">
        <v>481</v>
      </c>
      <c r="E63" s="86"/>
      <c r="F63" s="87"/>
      <c r="G63" s="85" t="s">
        <v>482</v>
      </c>
      <c r="H63" s="86"/>
      <c r="I63" s="87"/>
    </row>
    <row r="64" spans="1:9" s="66" customFormat="1" ht="48" customHeight="1">
      <c r="A64" s="80"/>
      <c r="B64" s="90"/>
      <c r="C64" s="90"/>
      <c r="D64" s="85" t="s">
        <v>483</v>
      </c>
      <c r="E64" s="86"/>
      <c r="F64" s="87"/>
      <c r="G64" s="85" t="s">
        <v>484</v>
      </c>
      <c r="H64" s="86"/>
      <c r="I64" s="87"/>
    </row>
    <row r="65" spans="1:9" s="66" customFormat="1" ht="48" customHeight="1">
      <c r="A65" s="80"/>
      <c r="B65" s="90"/>
      <c r="C65" s="90" t="s">
        <v>443</v>
      </c>
      <c r="D65" s="85" t="s">
        <v>485</v>
      </c>
      <c r="E65" s="86"/>
      <c r="F65" s="87"/>
      <c r="G65" s="91">
        <v>1</v>
      </c>
      <c r="H65" s="86"/>
      <c r="I65" s="87"/>
    </row>
    <row r="66" spans="1:9" s="66" customFormat="1" ht="48" customHeight="1">
      <c r="A66" s="80"/>
      <c r="B66" s="90"/>
      <c r="C66" s="90" t="s">
        <v>445</v>
      </c>
      <c r="D66" s="85" t="s">
        <v>486</v>
      </c>
      <c r="E66" s="86"/>
      <c r="F66" s="87"/>
      <c r="G66" s="85" t="s">
        <v>447</v>
      </c>
      <c r="H66" s="86"/>
      <c r="I66" s="87"/>
    </row>
    <row r="67" spans="1:9" s="66" customFormat="1" ht="48" customHeight="1">
      <c r="A67" s="80"/>
      <c r="B67" s="90"/>
      <c r="C67" s="90" t="s">
        <v>448</v>
      </c>
      <c r="D67" s="85" t="s">
        <v>449</v>
      </c>
      <c r="E67" s="86"/>
      <c r="F67" s="87"/>
      <c r="G67" s="85" t="s">
        <v>479</v>
      </c>
      <c r="H67" s="86"/>
      <c r="I67" s="87"/>
    </row>
    <row r="68" spans="1:9" s="65" customFormat="1" ht="39.75" customHeight="1">
      <c r="A68" s="80"/>
      <c r="B68" s="103" t="s">
        <v>450</v>
      </c>
      <c r="C68" s="90" t="s">
        <v>451</v>
      </c>
      <c r="D68" s="85" t="s">
        <v>487</v>
      </c>
      <c r="E68" s="86"/>
      <c r="F68" s="87"/>
      <c r="G68" s="85" t="s">
        <v>488</v>
      </c>
      <c r="H68" s="86"/>
      <c r="I68" s="87"/>
    </row>
    <row r="69" spans="1:9" s="65" customFormat="1" ht="39.75" customHeight="1">
      <c r="A69" s="80"/>
      <c r="B69" s="93"/>
      <c r="C69" s="90" t="s">
        <v>454</v>
      </c>
      <c r="D69" s="94" t="s">
        <v>489</v>
      </c>
      <c r="E69" s="95"/>
      <c r="F69" s="96"/>
      <c r="G69" s="94" t="s">
        <v>456</v>
      </c>
      <c r="H69" s="95"/>
      <c r="I69" s="96"/>
    </row>
    <row r="70" spans="1:9" s="66" customFormat="1" ht="48" customHeight="1">
      <c r="A70" s="80"/>
      <c r="B70" s="90" t="s">
        <v>457</v>
      </c>
      <c r="C70" s="90" t="s">
        <v>458</v>
      </c>
      <c r="D70" s="85" t="s">
        <v>490</v>
      </c>
      <c r="E70" s="86"/>
      <c r="F70" s="87"/>
      <c r="G70" s="91" t="s">
        <v>460</v>
      </c>
      <c r="H70" s="86"/>
      <c r="I70" s="87"/>
    </row>
    <row r="72" ht="13.5"/>
    <row r="73" ht="13.5"/>
    <row r="74" ht="13.5"/>
    <row r="75" ht="13.5"/>
    <row r="76" ht="13.5"/>
    <row r="77" ht="13.5">
      <c r="A77" s="65" t="s">
        <v>38</v>
      </c>
    </row>
    <row r="78" spans="1:9" s="64" customFormat="1" ht="27" customHeight="1">
      <c r="A78" s="68" t="s">
        <v>416</v>
      </c>
      <c r="B78" s="68"/>
      <c r="C78" s="68"/>
      <c r="D78" s="68"/>
      <c r="E78" s="68"/>
      <c r="F78" s="68"/>
      <c r="G78" s="68"/>
      <c r="H78" s="68"/>
      <c r="I78" s="68"/>
    </row>
    <row r="79" spans="1:9" s="64" customFormat="1" ht="18" customHeight="1">
      <c r="A79" s="69" t="s">
        <v>417</v>
      </c>
      <c r="B79" s="69"/>
      <c r="C79" s="69"/>
      <c r="D79" s="69"/>
      <c r="E79" s="69"/>
      <c r="F79" s="69"/>
      <c r="G79" s="69"/>
      <c r="H79" s="69"/>
      <c r="I79" s="69"/>
    </row>
    <row r="80" spans="1:9" s="65" customFormat="1" ht="21.75" customHeight="1">
      <c r="A80" s="35" t="s">
        <v>418</v>
      </c>
      <c r="B80" s="35"/>
      <c r="C80" s="35"/>
      <c r="D80" s="35" t="s">
        <v>491</v>
      </c>
      <c r="E80" s="35"/>
      <c r="F80" s="35"/>
      <c r="G80" s="35"/>
      <c r="H80" s="35"/>
      <c r="I80" s="35"/>
    </row>
    <row r="81" spans="1:9" s="65" customFormat="1" ht="21.75" customHeight="1">
      <c r="A81" s="35" t="s">
        <v>420</v>
      </c>
      <c r="B81" s="35"/>
      <c r="C81" s="35"/>
      <c r="D81" s="55" t="s">
        <v>153</v>
      </c>
      <c r="E81" s="56"/>
      <c r="F81" s="56"/>
      <c r="G81" s="56"/>
      <c r="H81" s="56"/>
      <c r="I81" s="57"/>
    </row>
    <row r="82" spans="1:9" s="65" customFormat="1" ht="21.75" customHeight="1">
      <c r="A82" s="35" t="s">
        <v>421</v>
      </c>
      <c r="B82" s="70"/>
      <c r="C82" s="70"/>
      <c r="D82" s="52" t="s">
        <v>422</v>
      </c>
      <c r="E82" s="53"/>
      <c r="F82" s="54"/>
      <c r="G82" s="35" t="s">
        <v>492</v>
      </c>
      <c r="H82" s="35"/>
      <c r="I82" s="35"/>
    </row>
    <row r="83" spans="1:9" s="65" customFormat="1" ht="21.75" customHeight="1">
      <c r="A83" s="70"/>
      <c r="B83" s="70"/>
      <c r="C83" s="70"/>
      <c r="D83" s="35" t="s">
        <v>424</v>
      </c>
      <c r="E83" s="35"/>
      <c r="F83" s="35"/>
      <c r="G83" s="35" t="s">
        <v>492</v>
      </c>
      <c r="H83" s="35"/>
      <c r="I83" s="35"/>
    </row>
    <row r="84" spans="1:9" s="65" customFormat="1" ht="21.75" customHeight="1">
      <c r="A84" s="70"/>
      <c r="B84" s="70"/>
      <c r="C84" s="70"/>
      <c r="D84" s="35" t="s">
        <v>425</v>
      </c>
      <c r="E84" s="35"/>
      <c r="F84" s="35"/>
      <c r="G84" s="35">
        <v>0</v>
      </c>
      <c r="H84" s="35"/>
      <c r="I84" s="35"/>
    </row>
    <row r="85" spans="1:9" s="65" customFormat="1" ht="21.75" customHeight="1">
      <c r="A85" s="71" t="s">
        <v>463</v>
      </c>
      <c r="B85" s="72" t="s">
        <v>493</v>
      </c>
      <c r="C85" s="73"/>
      <c r="D85" s="73"/>
      <c r="E85" s="73"/>
      <c r="F85" s="73"/>
      <c r="G85" s="73"/>
      <c r="H85" s="73"/>
      <c r="I85" s="104"/>
    </row>
    <row r="86" spans="1:9" s="65" customFormat="1" ht="21" customHeight="1">
      <c r="A86" s="74"/>
      <c r="B86" s="75"/>
      <c r="C86" s="76"/>
      <c r="D86" s="76"/>
      <c r="E86" s="76"/>
      <c r="F86" s="76"/>
      <c r="G86" s="76"/>
      <c r="H86" s="76"/>
      <c r="I86" s="105"/>
    </row>
    <row r="87" spans="1:9" s="65" customFormat="1" ht="29.25" customHeight="1">
      <c r="A87" s="77"/>
      <c r="B87" s="78"/>
      <c r="C87" s="79"/>
      <c r="D87" s="79"/>
      <c r="E87" s="79"/>
      <c r="F87" s="79"/>
      <c r="G87" s="79"/>
      <c r="H87" s="79"/>
      <c r="I87" s="106"/>
    </row>
    <row r="88" spans="1:9" s="66" customFormat="1" ht="24" customHeight="1">
      <c r="A88" s="80" t="s">
        <v>428</v>
      </c>
      <c r="B88" s="80" t="s">
        <v>429</v>
      </c>
      <c r="C88" s="80" t="s">
        <v>430</v>
      </c>
      <c r="D88" s="81" t="s">
        <v>431</v>
      </c>
      <c r="E88" s="82"/>
      <c r="F88" s="83"/>
      <c r="G88" s="81" t="s">
        <v>432</v>
      </c>
      <c r="H88" s="82"/>
      <c r="I88" s="83"/>
    </row>
    <row r="89" spans="1:9" s="66" customFormat="1" ht="48" customHeight="1">
      <c r="A89" s="80"/>
      <c r="B89" s="90" t="s">
        <v>433</v>
      </c>
      <c r="C89" s="90" t="s">
        <v>434</v>
      </c>
      <c r="D89" s="85" t="s">
        <v>494</v>
      </c>
      <c r="E89" s="86"/>
      <c r="F89" s="87"/>
      <c r="G89" s="85" t="s">
        <v>495</v>
      </c>
      <c r="H89" s="86"/>
      <c r="I89" s="87"/>
    </row>
    <row r="90" spans="1:9" s="66" customFormat="1" ht="48" customHeight="1">
      <c r="A90" s="80"/>
      <c r="B90" s="90"/>
      <c r="C90" s="90"/>
      <c r="D90" s="85" t="s">
        <v>483</v>
      </c>
      <c r="E90" s="86"/>
      <c r="F90" s="87"/>
      <c r="G90" s="85" t="s">
        <v>496</v>
      </c>
      <c r="H90" s="86"/>
      <c r="I90" s="87"/>
    </row>
    <row r="91" spans="1:9" s="66" customFormat="1" ht="48" customHeight="1">
      <c r="A91" s="80"/>
      <c r="B91" s="90"/>
      <c r="C91" s="90" t="s">
        <v>443</v>
      </c>
      <c r="D91" s="85" t="s">
        <v>497</v>
      </c>
      <c r="E91" s="86"/>
      <c r="F91" s="87"/>
      <c r="G91" s="91">
        <v>1</v>
      </c>
      <c r="H91" s="86"/>
      <c r="I91" s="87"/>
    </row>
    <row r="92" spans="1:9" s="66" customFormat="1" ht="48" customHeight="1">
      <c r="A92" s="80"/>
      <c r="B92" s="90"/>
      <c r="C92" s="90" t="s">
        <v>445</v>
      </c>
      <c r="D92" s="85" t="s">
        <v>498</v>
      </c>
      <c r="E92" s="86"/>
      <c r="F92" s="87"/>
      <c r="G92" s="85" t="s">
        <v>447</v>
      </c>
      <c r="H92" s="86"/>
      <c r="I92" s="87"/>
    </row>
    <row r="93" spans="1:9" s="66" customFormat="1" ht="48" customHeight="1">
      <c r="A93" s="80"/>
      <c r="B93" s="90"/>
      <c r="C93" s="90" t="s">
        <v>448</v>
      </c>
      <c r="D93" s="85" t="s">
        <v>449</v>
      </c>
      <c r="E93" s="86"/>
      <c r="F93" s="87"/>
      <c r="G93" s="85" t="s">
        <v>492</v>
      </c>
      <c r="H93" s="86"/>
      <c r="I93" s="87"/>
    </row>
    <row r="94" spans="1:9" s="65" customFormat="1" ht="39.75" customHeight="1">
      <c r="A94" s="80"/>
      <c r="B94" s="103" t="s">
        <v>450</v>
      </c>
      <c r="C94" s="90" t="s">
        <v>451</v>
      </c>
      <c r="D94" s="85" t="s">
        <v>499</v>
      </c>
      <c r="E94" s="86"/>
      <c r="F94" s="87"/>
      <c r="G94" s="85" t="s">
        <v>500</v>
      </c>
      <c r="H94" s="86"/>
      <c r="I94" s="87"/>
    </row>
    <row r="95" spans="1:9" s="65" customFormat="1" ht="39.75" customHeight="1">
      <c r="A95" s="80"/>
      <c r="B95" s="93"/>
      <c r="C95" s="90" t="s">
        <v>454</v>
      </c>
      <c r="D95" s="94" t="s">
        <v>501</v>
      </c>
      <c r="E95" s="95"/>
      <c r="F95" s="96"/>
      <c r="G95" s="94" t="s">
        <v>456</v>
      </c>
      <c r="H95" s="95"/>
      <c r="I95" s="96"/>
    </row>
    <row r="96" spans="1:9" s="66" customFormat="1" ht="48" customHeight="1">
      <c r="A96" s="80"/>
      <c r="B96" s="90" t="s">
        <v>457</v>
      </c>
      <c r="C96" s="90" t="s">
        <v>502</v>
      </c>
      <c r="D96" s="85" t="s">
        <v>503</v>
      </c>
      <c r="E96" s="86"/>
      <c r="F96" s="87"/>
      <c r="G96" s="91" t="s">
        <v>460</v>
      </c>
      <c r="H96" s="86"/>
      <c r="I96" s="87"/>
    </row>
    <row r="98" ht="13.5"/>
    <row r="99" ht="13.5"/>
    <row r="100" ht="13.5"/>
    <row r="101" ht="13.5"/>
    <row r="102" ht="13.5"/>
    <row r="103" ht="13.5">
      <c r="A103" s="65" t="s">
        <v>38</v>
      </c>
    </row>
    <row r="104" spans="1:9" s="64" customFormat="1" ht="27" customHeight="1">
      <c r="A104" s="68" t="s">
        <v>416</v>
      </c>
      <c r="B104" s="68"/>
      <c r="C104" s="68"/>
      <c r="D104" s="68"/>
      <c r="E104" s="68"/>
      <c r="F104" s="68"/>
      <c r="G104" s="68"/>
      <c r="H104" s="68"/>
      <c r="I104" s="68"/>
    </row>
    <row r="105" spans="1:9" s="64" customFormat="1" ht="18" customHeight="1">
      <c r="A105" s="69" t="s">
        <v>417</v>
      </c>
      <c r="B105" s="69"/>
      <c r="C105" s="69"/>
      <c r="D105" s="69"/>
      <c r="E105" s="69"/>
      <c r="F105" s="69"/>
      <c r="G105" s="69"/>
      <c r="H105" s="69"/>
      <c r="I105" s="69"/>
    </row>
    <row r="106" spans="1:9" s="65" customFormat="1" ht="21.75" customHeight="1">
      <c r="A106" s="35" t="s">
        <v>418</v>
      </c>
      <c r="B106" s="35"/>
      <c r="C106" s="35"/>
      <c r="D106" s="35" t="s">
        <v>504</v>
      </c>
      <c r="E106" s="35"/>
      <c r="F106" s="35"/>
      <c r="G106" s="35"/>
      <c r="H106" s="35"/>
      <c r="I106" s="35"/>
    </row>
    <row r="107" spans="1:9" s="65" customFormat="1" ht="21.75" customHeight="1">
      <c r="A107" s="35" t="s">
        <v>420</v>
      </c>
      <c r="B107" s="35"/>
      <c r="C107" s="35"/>
      <c r="D107" s="55" t="s">
        <v>153</v>
      </c>
      <c r="E107" s="56"/>
      <c r="F107" s="56"/>
      <c r="G107" s="56"/>
      <c r="H107" s="56"/>
      <c r="I107" s="57"/>
    </row>
    <row r="108" spans="1:9" s="65" customFormat="1" ht="21.75" customHeight="1">
      <c r="A108" s="35" t="s">
        <v>421</v>
      </c>
      <c r="B108" s="70"/>
      <c r="C108" s="70"/>
      <c r="D108" s="52" t="s">
        <v>422</v>
      </c>
      <c r="E108" s="53"/>
      <c r="F108" s="54"/>
      <c r="G108" s="35" t="s">
        <v>505</v>
      </c>
      <c r="H108" s="35"/>
      <c r="I108" s="35"/>
    </row>
    <row r="109" spans="1:9" s="65" customFormat="1" ht="21.75" customHeight="1">
      <c r="A109" s="70"/>
      <c r="B109" s="70"/>
      <c r="C109" s="70"/>
      <c r="D109" s="35" t="s">
        <v>424</v>
      </c>
      <c r="E109" s="35"/>
      <c r="F109" s="35"/>
      <c r="G109" s="35" t="s">
        <v>505</v>
      </c>
      <c r="H109" s="35"/>
      <c r="I109" s="35"/>
    </row>
    <row r="110" spans="1:9" s="65" customFormat="1" ht="21.75" customHeight="1">
      <c r="A110" s="70"/>
      <c r="B110" s="70"/>
      <c r="C110" s="70"/>
      <c r="D110" s="35" t="s">
        <v>425</v>
      </c>
      <c r="E110" s="35"/>
      <c r="F110" s="35"/>
      <c r="G110" s="35">
        <v>0</v>
      </c>
      <c r="H110" s="35"/>
      <c r="I110" s="35"/>
    </row>
    <row r="111" spans="1:9" s="65" customFormat="1" ht="21.75" customHeight="1">
      <c r="A111" s="71" t="s">
        <v>463</v>
      </c>
      <c r="B111" s="72" t="s">
        <v>506</v>
      </c>
      <c r="C111" s="73"/>
      <c r="D111" s="73"/>
      <c r="E111" s="73"/>
      <c r="F111" s="73"/>
      <c r="G111" s="73"/>
      <c r="H111" s="73"/>
      <c r="I111" s="104"/>
    </row>
    <row r="112" spans="1:9" s="65" customFormat="1" ht="21" customHeight="1">
      <c r="A112" s="74"/>
      <c r="B112" s="75"/>
      <c r="C112" s="76"/>
      <c r="D112" s="76"/>
      <c r="E112" s="76"/>
      <c r="F112" s="76"/>
      <c r="G112" s="76"/>
      <c r="H112" s="76"/>
      <c r="I112" s="105"/>
    </row>
    <row r="113" spans="1:9" s="65" customFormat="1" ht="29.25" customHeight="1">
      <c r="A113" s="77"/>
      <c r="B113" s="78"/>
      <c r="C113" s="79"/>
      <c r="D113" s="79"/>
      <c r="E113" s="79"/>
      <c r="F113" s="79"/>
      <c r="G113" s="79"/>
      <c r="H113" s="79"/>
      <c r="I113" s="106"/>
    </row>
    <row r="114" spans="1:9" s="65" customFormat="1" ht="24.75" customHeight="1">
      <c r="A114" s="49" t="s">
        <v>428</v>
      </c>
      <c r="B114" s="49" t="s">
        <v>465</v>
      </c>
      <c r="C114" s="49" t="s">
        <v>430</v>
      </c>
      <c r="D114" s="49" t="s">
        <v>431</v>
      </c>
      <c r="E114" s="49"/>
      <c r="F114" s="49"/>
      <c r="G114" s="49" t="s">
        <v>432</v>
      </c>
      <c r="H114" s="49"/>
      <c r="I114" s="49"/>
    </row>
    <row r="115" spans="1:9" s="65" customFormat="1" ht="31.5" customHeight="1">
      <c r="A115" s="49"/>
      <c r="B115" s="100" t="s">
        <v>433</v>
      </c>
      <c r="C115" s="100" t="s">
        <v>434</v>
      </c>
      <c r="D115" s="35" t="s">
        <v>507</v>
      </c>
      <c r="E115" s="35"/>
      <c r="F115" s="35"/>
      <c r="G115" s="35" t="s">
        <v>508</v>
      </c>
      <c r="H115" s="35"/>
      <c r="I115" s="35"/>
    </row>
    <row r="116" spans="1:9" s="65" customFormat="1" ht="31.5" customHeight="1">
      <c r="A116" s="49"/>
      <c r="B116" s="101"/>
      <c r="C116" s="101"/>
      <c r="D116" s="35" t="s">
        <v>509</v>
      </c>
      <c r="E116" s="35"/>
      <c r="F116" s="35"/>
      <c r="G116" s="35" t="s">
        <v>510</v>
      </c>
      <c r="H116" s="35"/>
      <c r="I116" s="35"/>
    </row>
    <row r="117" spans="1:9" s="65" customFormat="1" ht="31.5" customHeight="1">
      <c r="A117" s="49"/>
      <c r="B117" s="101"/>
      <c r="C117" s="101"/>
      <c r="D117" s="35" t="s">
        <v>511</v>
      </c>
      <c r="E117" s="35"/>
      <c r="F117" s="35"/>
      <c r="G117" s="35" t="s">
        <v>512</v>
      </c>
      <c r="H117" s="35"/>
      <c r="I117" s="35"/>
    </row>
    <row r="118" spans="1:9" s="65" customFormat="1" ht="31.5" customHeight="1">
      <c r="A118" s="49"/>
      <c r="B118" s="101"/>
      <c r="C118" s="101"/>
      <c r="D118" s="55" t="s">
        <v>513</v>
      </c>
      <c r="E118" s="56"/>
      <c r="F118" s="57"/>
      <c r="G118" s="55" t="s">
        <v>514</v>
      </c>
      <c r="H118" s="56"/>
      <c r="I118" s="57"/>
    </row>
    <row r="119" spans="1:9" s="65" customFormat="1" ht="31.5" customHeight="1">
      <c r="A119" s="49"/>
      <c r="B119" s="101"/>
      <c r="C119" s="101"/>
      <c r="D119" s="55" t="s">
        <v>515</v>
      </c>
      <c r="E119" s="56"/>
      <c r="F119" s="57"/>
      <c r="G119" s="55" t="s">
        <v>516</v>
      </c>
      <c r="H119" s="56"/>
      <c r="I119" s="57"/>
    </row>
    <row r="120" spans="1:9" s="65" customFormat="1" ht="31.5" customHeight="1">
      <c r="A120" s="49"/>
      <c r="B120" s="101"/>
      <c r="C120" s="102"/>
      <c r="D120" s="55" t="s">
        <v>517</v>
      </c>
      <c r="E120" s="56"/>
      <c r="F120" s="57"/>
      <c r="G120" s="55" t="s">
        <v>514</v>
      </c>
      <c r="H120" s="56"/>
      <c r="I120" s="57"/>
    </row>
    <row r="121" spans="1:9" s="65" customFormat="1" ht="31.5" customHeight="1">
      <c r="A121" s="49"/>
      <c r="B121" s="101"/>
      <c r="C121" s="90" t="s">
        <v>443</v>
      </c>
      <c r="D121" s="85" t="s">
        <v>518</v>
      </c>
      <c r="E121" s="86"/>
      <c r="F121" s="87"/>
      <c r="G121" s="91">
        <v>1</v>
      </c>
      <c r="H121" s="86"/>
      <c r="I121" s="87"/>
    </row>
    <row r="122" spans="1:9" s="65" customFormat="1" ht="31.5" customHeight="1">
      <c r="A122" s="49"/>
      <c r="B122" s="101"/>
      <c r="C122" s="35" t="s">
        <v>445</v>
      </c>
      <c r="D122" s="35" t="s">
        <v>519</v>
      </c>
      <c r="E122" s="35"/>
      <c r="F122" s="35"/>
      <c r="G122" s="35" t="s">
        <v>447</v>
      </c>
      <c r="H122" s="35"/>
      <c r="I122" s="35"/>
    </row>
    <row r="123" spans="1:9" s="65" customFormat="1" ht="31.5" customHeight="1">
      <c r="A123" s="49"/>
      <c r="B123" s="101"/>
      <c r="C123" s="35" t="s">
        <v>448</v>
      </c>
      <c r="D123" s="35" t="s">
        <v>449</v>
      </c>
      <c r="E123" s="35"/>
      <c r="F123" s="35"/>
      <c r="G123" s="35" t="s">
        <v>505</v>
      </c>
      <c r="H123" s="35"/>
      <c r="I123" s="35"/>
    </row>
    <row r="124" spans="1:9" s="65" customFormat="1" ht="41.25" customHeight="1">
      <c r="A124" s="49"/>
      <c r="B124" s="103" t="s">
        <v>450</v>
      </c>
      <c r="C124" s="90" t="s">
        <v>451</v>
      </c>
      <c r="D124" s="85" t="s">
        <v>520</v>
      </c>
      <c r="E124" s="86"/>
      <c r="F124" s="87"/>
      <c r="G124" s="97" t="s">
        <v>521</v>
      </c>
      <c r="H124" s="98"/>
      <c r="I124" s="99"/>
    </row>
    <row r="125" spans="1:9" s="65" customFormat="1" ht="39.75" customHeight="1">
      <c r="A125" s="80"/>
      <c r="B125" s="93"/>
      <c r="C125" s="90" t="s">
        <v>454</v>
      </c>
      <c r="D125" s="94" t="s">
        <v>455</v>
      </c>
      <c r="E125" s="95"/>
      <c r="F125" s="96"/>
      <c r="G125" s="94" t="s">
        <v>456</v>
      </c>
      <c r="H125" s="95"/>
      <c r="I125" s="96"/>
    </row>
    <row r="126" spans="1:9" s="65" customFormat="1" ht="41.25" customHeight="1">
      <c r="A126" s="49"/>
      <c r="B126" s="35" t="s">
        <v>457</v>
      </c>
      <c r="C126" s="35" t="s">
        <v>476</v>
      </c>
      <c r="D126" s="42" t="s">
        <v>522</v>
      </c>
      <c r="E126" s="42"/>
      <c r="F126" s="42"/>
      <c r="G126" s="58" t="s">
        <v>460</v>
      </c>
      <c r="H126" s="35"/>
      <c r="I126" s="35"/>
    </row>
    <row r="128" ht="13.5"/>
    <row r="129" ht="13.5"/>
    <row r="130" ht="13.5">
      <c r="A130" s="65" t="s">
        <v>38</v>
      </c>
    </row>
    <row r="131" spans="1:9" s="64" customFormat="1" ht="27" customHeight="1">
      <c r="A131" s="68" t="s">
        <v>416</v>
      </c>
      <c r="B131" s="68"/>
      <c r="C131" s="68"/>
      <c r="D131" s="68"/>
      <c r="E131" s="68"/>
      <c r="F131" s="68"/>
      <c r="G131" s="68"/>
      <c r="H131" s="68"/>
      <c r="I131" s="68"/>
    </row>
    <row r="132" spans="1:9" s="64" customFormat="1" ht="18" customHeight="1">
      <c r="A132" s="69" t="s">
        <v>417</v>
      </c>
      <c r="B132" s="69"/>
      <c r="C132" s="69"/>
      <c r="D132" s="69"/>
      <c r="E132" s="69"/>
      <c r="F132" s="69"/>
      <c r="G132" s="69"/>
      <c r="H132" s="69"/>
      <c r="I132" s="69"/>
    </row>
    <row r="133" spans="1:9" s="65" customFormat="1" ht="21.75" customHeight="1">
      <c r="A133" s="35" t="s">
        <v>418</v>
      </c>
      <c r="B133" s="35"/>
      <c r="C133" s="35"/>
      <c r="D133" s="35" t="s">
        <v>523</v>
      </c>
      <c r="E133" s="35"/>
      <c r="F133" s="35"/>
      <c r="G133" s="35"/>
      <c r="H133" s="35"/>
      <c r="I133" s="35"/>
    </row>
    <row r="134" spans="1:9" s="65" customFormat="1" ht="21.75" customHeight="1">
      <c r="A134" s="35" t="s">
        <v>420</v>
      </c>
      <c r="B134" s="35"/>
      <c r="C134" s="35"/>
      <c r="D134" s="55" t="s">
        <v>153</v>
      </c>
      <c r="E134" s="56"/>
      <c r="F134" s="56"/>
      <c r="G134" s="56"/>
      <c r="H134" s="56"/>
      <c r="I134" s="57"/>
    </row>
    <row r="135" spans="1:9" s="65" customFormat="1" ht="21.75" customHeight="1">
      <c r="A135" s="35" t="s">
        <v>421</v>
      </c>
      <c r="B135" s="70"/>
      <c r="C135" s="70"/>
      <c r="D135" s="52" t="s">
        <v>422</v>
      </c>
      <c r="E135" s="53"/>
      <c r="F135" s="54"/>
      <c r="G135" s="35" t="s">
        <v>524</v>
      </c>
      <c r="H135" s="35"/>
      <c r="I135" s="35"/>
    </row>
    <row r="136" spans="1:9" s="65" customFormat="1" ht="21.75" customHeight="1">
      <c r="A136" s="70"/>
      <c r="B136" s="70"/>
      <c r="C136" s="70"/>
      <c r="D136" s="35" t="s">
        <v>424</v>
      </c>
      <c r="E136" s="35"/>
      <c r="F136" s="35"/>
      <c r="G136" s="35" t="s">
        <v>524</v>
      </c>
      <c r="H136" s="35"/>
      <c r="I136" s="35"/>
    </row>
    <row r="137" spans="1:9" s="65" customFormat="1" ht="21.75" customHeight="1">
      <c r="A137" s="70"/>
      <c r="B137" s="70"/>
      <c r="C137" s="70"/>
      <c r="D137" s="35" t="s">
        <v>425</v>
      </c>
      <c r="E137" s="35"/>
      <c r="F137" s="35"/>
      <c r="G137" s="35">
        <v>0</v>
      </c>
      <c r="H137" s="35"/>
      <c r="I137" s="35"/>
    </row>
    <row r="138" spans="1:9" s="65" customFormat="1" ht="21.75" customHeight="1">
      <c r="A138" s="71" t="s">
        <v>463</v>
      </c>
      <c r="B138" s="72" t="s">
        <v>525</v>
      </c>
      <c r="C138" s="73"/>
      <c r="D138" s="73"/>
      <c r="E138" s="73"/>
      <c r="F138" s="73"/>
      <c r="G138" s="73"/>
      <c r="H138" s="73"/>
      <c r="I138" s="104"/>
    </row>
    <row r="139" spans="1:9" s="65" customFormat="1" ht="21" customHeight="1">
      <c r="A139" s="74"/>
      <c r="B139" s="75"/>
      <c r="C139" s="76"/>
      <c r="D139" s="76"/>
      <c r="E139" s="76"/>
      <c r="F139" s="76"/>
      <c r="G139" s="76"/>
      <c r="H139" s="76"/>
      <c r="I139" s="105"/>
    </row>
    <row r="140" spans="1:9" s="65" customFormat="1" ht="29.25" customHeight="1">
      <c r="A140" s="77"/>
      <c r="B140" s="78"/>
      <c r="C140" s="79"/>
      <c r="D140" s="79"/>
      <c r="E140" s="79"/>
      <c r="F140" s="79"/>
      <c r="G140" s="79"/>
      <c r="H140" s="79"/>
      <c r="I140" s="106"/>
    </row>
    <row r="141" spans="1:9" s="65" customFormat="1" ht="24.75" customHeight="1">
      <c r="A141" s="49" t="s">
        <v>428</v>
      </c>
      <c r="B141" s="49" t="s">
        <v>465</v>
      </c>
      <c r="C141" s="49" t="s">
        <v>430</v>
      </c>
      <c r="D141" s="49" t="s">
        <v>431</v>
      </c>
      <c r="E141" s="49"/>
      <c r="F141" s="49"/>
      <c r="G141" s="49" t="s">
        <v>432</v>
      </c>
      <c r="H141" s="49"/>
      <c r="I141" s="49"/>
    </row>
    <row r="142" spans="1:9" s="65" customFormat="1" ht="54" customHeight="1">
      <c r="A142" s="49"/>
      <c r="B142" s="100" t="s">
        <v>433</v>
      </c>
      <c r="C142" s="100" t="s">
        <v>434</v>
      </c>
      <c r="D142" s="35" t="s">
        <v>526</v>
      </c>
      <c r="E142" s="35"/>
      <c r="F142" s="35"/>
      <c r="G142" s="35" t="s">
        <v>516</v>
      </c>
      <c r="H142" s="35"/>
      <c r="I142" s="35"/>
    </row>
    <row r="143" spans="1:9" s="65" customFormat="1" ht="54" customHeight="1">
      <c r="A143" s="49"/>
      <c r="B143" s="101"/>
      <c r="C143" s="90" t="s">
        <v>443</v>
      </c>
      <c r="D143" s="85" t="s">
        <v>527</v>
      </c>
      <c r="E143" s="86"/>
      <c r="F143" s="87"/>
      <c r="G143" s="91" t="s">
        <v>528</v>
      </c>
      <c r="H143" s="86"/>
      <c r="I143" s="87"/>
    </row>
    <row r="144" spans="1:9" s="65" customFormat="1" ht="54" customHeight="1">
      <c r="A144" s="49"/>
      <c r="B144" s="101"/>
      <c r="C144" s="35" t="s">
        <v>445</v>
      </c>
      <c r="D144" s="35" t="s">
        <v>529</v>
      </c>
      <c r="E144" s="35"/>
      <c r="F144" s="35"/>
      <c r="G144" s="35" t="s">
        <v>447</v>
      </c>
      <c r="H144" s="35"/>
      <c r="I144" s="35"/>
    </row>
    <row r="145" spans="1:9" s="65" customFormat="1" ht="54" customHeight="1">
      <c r="A145" s="49"/>
      <c r="B145" s="101"/>
      <c r="C145" s="35" t="s">
        <v>448</v>
      </c>
      <c r="D145" s="35" t="s">
        <v>449</v>
      </c>
      <c r="E145" s="35"/>
      <c r="F145" s="35"/>
      <c r="G145" s="35" t="s">
        <v>524</v>
      </c>
      <c r="H145" s="35"/>
      <c r="I145" s="35"/>
    </row>
    <row r="146" spans="1:9" s="65" customFormat="1" ht="54" customHeight="1">
      <c r="A146" s="49"/>
      <c r="B146" s="103" t="s">
        <v>450</v>
      </c>
      <c r="C146" s="90" t="s">
        <v>451</v>
      </c>
      <c r="D146" s="85" t="s">
        <v>520</v>
      </c>
      <c r="E146" s="86"/>
      <c r="F146" s="87"/>
      <c r="G146" s="97" t="s">
        <v>521</v>
      </c>
      <c r="H146" s="98"/>
      <c r="I146" s="99"/>
    </row>
    <row r="147" spans="1:9" s="65" customFormat="1" ht="54" customHeight="1">
      <c r="A147" s="80"/>
      <c r="B147" s="93"/>
      <c r="C147" s="90" t="s">
        <v>454</v>
      </c>
      <c r="D147" s="94" t="s">
        <v>455</v>
      </c>
      <c r="E147" s="95"/>
      <c r="F147" s="96"/>
      <c r="G147" s="94" t="s">
        <v>456</v>
      </c>
      <c r="H147" s="95"/>
      <c r="I147" s="96"/>
    </row>
    <row r="148" spans="1:9" s="65" customFormat="1" ht="54" customHeight="1">
      <c r="A148" s="49"/>
      <c r="B148" s="35" t="s">
        <v>457</v>
      </c>
      <c r="C148" s="35" t="s">
        <v>476</v>
      </c>
      <c r="D148" s="42" t="s">
        <v>522</v>
      </c>
      <c r="E148" s="42"/>
      <c r="F148" s="42"/>
      <c r="G148" s="58" t="s">
        <v>460</v>
      </c>
      <c r="H148" s="35"/>
      <c r="I148" s="35"/>
    </row>
    <row r="150" ht="13.5"/>
    <row r="151" ht="13.5"/>
    <row r="152" ht="13.5"/>
    <row r="153" ht="13.5"/>
    <row r="154" ht="13.5"/>
    <row r="155" ht="13.5">
      <c r="A155" s="65" t="s">
        <v>38</v>
      </c>
    </row>
    <row r="156" spans="1:9" s="64" customFormat="1" ht="27" customHeight="1">
      <c r="A156" s="68" t="s">
        <v>416</v>
      </c>
      <c r="B156" s="68"/>
      <c r="C156" s="68"/>
      <c r="D156" s="68"/>
      <c r="E156" s="68"/>
      <c r="F156" s="68"/>
      <c r="G156" s="68"/>
      <c r="H156" s="68"/>
      <c r="I156" s="68"/>
    </row>
    <row r="157" spans="1:9" s="64" customFormat="1" ht="18" customHeight="1">
      <c r="A157" s="69" t="s">
        <v>417</v>
      </c>
      <c r="B157" s="69"/>
      <c r="C157" s="69"/>
      <c r="D157" s="69"/>
      <c r="E157" s="69"/>
      <c r="F157" s="69"/>
      <c r="G157" s="69"/>
      <c r="H157" s="69"/>
      <c r="I157" s="69"/>
    </row>
    <row r="158" spans="1:9" s="65" customFormat="1" ht="21.75" customHeight="1">
      <c r="A158" s="35" t="s">
        <v>418</v>
      </c>
      <c r="B158" s="35"/>
      <c r="C158" s="35"/>
      <c r="D158" s="35" t="s">
        <v>530</v>
      </c>
      <c r="E158" s="35"/>
      <c r="F158" s="35"/>
      <c r="G158" s="35"/>
      <c r="H158" s="35"/>
      <c r="I158" s="35"/>
    </row>
    <row r="159" spans="1:9" s="65" customFormat="1" ht="21.75" customHeight="1">
      <c r="A159" s="35" t="s">
        <v>420</v>
      </c>
      <c r="B159" s="35"/>
      <c r="C159" s="35"/>
      <c r="D159" s="55" t="s">
        <v>153</v>
      </c>
      <c r="E159" s="56"/>
      <c r="F159" s="56"/>
      <c r="G159" s="56"/>
      <c r="H159" s="56"/>
      <c r="I159" s="57"/>
    </row>
    <row r="160" spans="1:9" s="65" customFormat="1" ht="21.75" customHeight="1">
      <c r="A160" s="35" t="s">
        <v>421</v>
      </c>
      <c r="B160" s="70"/>
      <c r="C160" s="70"/>
      <c r="D160" s="52" t="s">
        <v>422</v>
      </c>
      <c r="E160" s="53"/>
      <c r="F160" s="54"/>
      <c r="G160" s="35" t="s">
        <v>531</v>
      </c>
      <c r="H160" s="35"/>
      <c r="I160" s="35"/>
    </row>
    <row r="161" spans="1:9" s="65" customFormat="1" ht="21.75" customHeight="1">
      <c r="A161" s="70"/>
      <c r="B161" s="70"/>
      <c r="C161" s="70"/>
      <c r="D161" s="35" t="s">
        <v>424</v>
      </c>
      <c r="E161" s="35"/>
      <c r="F161" s="35"/>
      <c r="G161" s="35" t="s">
        <v>531</v>
      </c>
      <c r="H161" s="35"/>
      <c r="I161" s="35"/>
    </row>
    <row r="162" spans="1:9" s="65" customFormat="1" ht="21.75" customHeight="1">
      <c r="A162" s="70"/>
      <c r="B162" s="70"/>
      <c r="C162" s="70"/>
      <c r="D162" s="35" t="s">
        <v>425</v>
      </c>
      <c r="E162" s="35"/>
      <c r="F162" s="35"/>
      <c r="G162" s="35">
        <v>0</v>
      </c>
      <c r="H162" s="35"/>
      <c r="I162" s="35"/>
    </row>
    <row r="163" spans="1:9" s="65" customFormat="1" ht="28.5" customHeight="1">
      <c r="A163" s="71" t="s">
        <v>463</v>
      </c>
      <c r="B163" s="72" t="s">
        <v>532</v>
      </c>
      <c r="C163" s="73"/>
      <c r="D163" s="73"/>
      <c r="E163" s="73"/>
      <c r="F163" s="73"/>
      <c r="G163" s="73"/>
      <c r="H163" s="73"/>
      <c r="I163" s="104"/>
    </row>
    <row r="164" spans="1:9" s="65" customFormat="1" ht="24.75" customHeight="1">
      <c r="A164" s="74"/>
      <c r="B164" s="75"/>
      <c r="C164" s="76"/>
      <c r="D164" s="76"/>
      <c r="E164" s="76"/>
      <c r="F164" s="76"/>
      <c r="G164" s="76"/>
      <c r="H164" s="76"/>
      <c r="I164" s="105"/>
    </row>
    <row r="165" spans="1:9" s="65" customFormat="1" ht="29.25" customHeight="1">
      <c r="A165" s="77"/>
      <c r="B165" s="78"/>
      <c r="C165" s="79"/>
      <c r="D165" s="79"/>
      <c r="E165" s="79"/>
      <c r="F165" s="79"/>
      <c r="G165" s="79"/>
      <c r="H165" s="79"/>
      <c r="I165" s="106"/>
    </row>
    <row r="166" spans="1:9" s="66" customFormat="1" ht="24" customHeight="1">
      <c r="A166" s="80" t="s">
        <v>428</v>
      </c>
      <c r="B166" s="80" t="s">
        <v>429</v>
      </c>
      <c r="C166" s="80" t="s">
        <v>430</v>
      </c>
      <c r="D166" s="81" t="s">
        <v>431</v>
      </c>
      <c r="E166" s="82"/>
      <c r="F166" s="83"/>
      <c r="G166" s="81" t="s">
        <v>432</v>
      </c>
      <c r="H166" s="82"/>
      <c r="I166" s="83"/>
    </row>
    <row r="167" spans="1:9" s="66" customFormat="1" ht="48" customHeight="1">
      <c r="A167" s="80"/>
      <c r="B167" s="90" t="s">
        <v>433</v>
      </c>
      <c r="C167" s="90" t="s">
        <v>434</v>
      </c>
      <c r="D167" s="85" t="s">
        <v>533</v>
      </c>
      <c r="E167" s="86"/>
      <c r="F167" s="87"/>
      <c r="G167" s="85" t="s">
        <v>534</v>
      </c>
      <c r="H167" s="86"/>
      <c r="I167" s="87"/>
    </row>
    <row r="168" spans="1:9" s="66" customFormat="1" ht="48" customHeight="1">
      <c r="A168" s="80"/>
      <c r="B168" s="90"/>
      <c r="C168" s="90"/>
      <c r="D168" s="85" t="s">
        <v>439</v>
      </c>
      <c r="E168" s="86"/>
      <c r="F168" s="87"/>
      <c r="G168" s="85" t="s">
        <v>535</v>
      </c>
      <c r="H168" s="86"/>
      <c r="I168" s="87"/>
    </row>
    <row r="169" spans="1:9" s="66" customFormat="1" ht="48" customHeight="1">
      <c r="A169" s="80"/>
      <c r="B169" s="90"/>
      <c r="C169" s="90"/>
      <c r="D169" s="85" t="s">
        <v>536</v>
      </c>
      <c r="E169" s="86"/>
      <c r="F169" s="87"/>
      <c r="G169" s="85" t="s">
        <v>442</v>
      </c>
      <c r="H169" s="86"/>
      <c r="I169" s="87"/>
    </row>
    <row r="170" spans="1:9" s="66" customFormat="1" ht="48" customHeight="1">
      <c r="A170" s="80"/>
      <c r="B170" s="90"/>
      <c r="C170" s="90" t="s">
        <v>443</v>
      </c>
      <c r="D170" s="85" t="s">
        <v>537</v>
      </c>
      <c r="E170" s="86"/>
      <c r="F170" s="87"/>
      <c r="G170" s="91">
        <v>1</v>
      </c>
      <c r="H170" s="86"/>
      <c r="I170" s="87"/>
    </row>
    <row r="171" spans="1:16" s="66" customFormat="1" ht="48" customHeight="1">
      <c r="A171" s="80"/>
      <c r="B171" s="90"/>
      <c r="C171" s="90" t="s">
        <v>445</v>
      </c>
      <c r="D171" s="85" t="s">
        <v>486</v>
      </c>
      <c r="E171" s="86"/>
      <c r="F171" s="87"/>
      <c r="G171" s="85" t="s">
        <v>447</v>
      </c>
      <c r="H171" s="86"/>
      <c r="I171" s="87"/>
      <c r="P171" s="66" t="s">
        <v>538</v>
      </c>
    </row>
    <row r="172" spans="1:9" s="66" customFormat="1" ht="48" customHeight="1">
      <c r="A172" s="80"/>
      <c r="B172" s="90"/>
      <c r="C172" s="90" t="s">
        <v>448</v>
      </c>
      <c r="D172" s="85" t="s">
        <v>449</v>
      </c>
      <c r="E172" s="86"/>
      <c r="F172" s="87"/>
      <c r="G172" s="85" t="s">
        <v>531</v>
      </c>
      <c r="H172" s="86"/>
      <c r="I172" s="87"/>
    </row>
    <row r="173" spans="1:9" s="65" customFormat="1" ht="39.75" customHeight="1">
      <c r="A173" s="80"/>
      <c r="B173" s="92" t="s">
        <v>450</v>
      </c>
      <c r="C173" s="90" t="s">
        <v>451</v>
      </c>
      <c r="D173" s="85" t="s">
        <v>452</v>
      </c>
      <c r="E173" s="86"/>
      <c r="F173" s="87"/>
      <c r="G173" s="85" t="s">
        <v>453</v>
      </c>
      <c r="H173" s="86"/>
      <c r="I173" s="87"/>
    </row>
    <row r="174" spans="1:9" s="65" customFormat="1" ht="39.75" customHeight="1">
      <c r="A174" s="80"/>
      <c r="B174" s="93"/>
      <c r="C174" s="90" t="s">
        <v>454</v>
      </c>
      <c r="D174" s="94" t="s">
        <v>539</v>
      </c>
      <c r="E174" s="95"/>
      <c r="F174" s="96"/>
      <c r="G174" s="94" t="s">
        <v>456</v>
      </c>
      <c r="H174" s="95"/>
      <c r="I174" s="96"/>
    </row>
    <row r="175" spans="1:9" s="65" customFormat="1" ht="39.75" customHeight="1">
      <c r="A175" s="80"/>
      <c r="B175" s="90" t="s">
        <v>457</v>
      </c>
      <c r="C175" s="90" t="s">
        <v>458</v>
      </c>
      <c r="D175" s="97" t="s">
        <v>459</v>
      </c>
      <c r="E175" s="98"/>
      <c r="F175" s="99"/>
      <c r="G175" s="91" t="s">
        <v>460</v>
      </c>
      <c r="H175" s="86"/>
      <c r="I175" s="87"/>
    </row>
    <row r="177" ht="13.5"/>
    <row r="178" ht="13.5"/>
    <row r="179" ht="13.5">
      <c r="A179" s="65" t="s">
        <v>38</v>
      </c>
    </row>
    <row r="180" spans="1:9" s="64" customFormat="1" ht="27" customHeight="1">
      <c r="A180" s="68" t="s">
        <v>416</v>
      </c>
      <c r="B180" s="68"/>
      <c r="C180" s="68"/>
      <c r="D180" s="68"/>
      <c r="E180" s="68"/>
      <c r="F180" s="68"/>
      <c r="G180" s="68"/>
      <c r="H180" s="68"/>
      <c r="I180" s="68"/>
    </row>
    <row r="181" spans="1:9" s="64" customFormat="1" ht="18" customHeight="1">
      <c r="A181" s="69" t="s">
        <v>417</v>
      </c>
      <c r="B181" s="69"/>
      <c r="C181" s="69"/>
      <c r="D181" s="69"/>
      <c r="E181" s="69"/>
      <c r="F181" s="69"/>
      <c r="G181" s="69"/>
      <c r="H181" s="69"/>
      <c r="I181" s="69"/>
    </row>
    <row r="182" spans="1:9" s="65" customFormat="1" ht="21.75" customHeight="1">
      <c r="A182" s="35" t="s">
        <v>418</v>
      </c>
      <c r="B182" s="35"/>
      <c r="C182" s="35"/>
      <c r="D182" s="35" t="s">
        <v>540</v>
      </c>
      <c r="E182" s="35"/>
      <c r="F182" s="35"/>
      <c r="G182" s="35"/>
      <c r="H182" s="35"/>
      <c r="I182" s="35"/>
    </row>
    <row r="183" spans="1:9" s="65" customFormat="1" ht="21.75" customHeight="1">
      <c r="A183" s="35" t="s">
        <v>420</v>
      </c>
      <c r="B183" s="35"/>
      <c r="C183" s="35"/>
      <c r="D183" s="55" t="s">
        <v>153</v>
      </c>
      <c r="E183" s="56"/>
      <c r="F183" s="56"/>
      <c r="G183" s="56"/>
      <c r="H183" s="56"/>
      <c r="I183" s="57"/>
    </row>
    <row r="184" spans="1:9" s="65" customFormat="1" ht="21.75" customHeight="1">
      <c r="A184" s="35" t="s">
        <v>421</v>
      </c>
      <c r="B184" s="70"/>
      <c r="C184" s="70"/>
      <c r="D184" s="52" t="s">
        <v>422</v>
      </c>
      <c r="E184" s="53"/>
      <c r="F184" s="54"/>
      <c r="G184" s="35" t="s">
        <v>505</v>
      </c>
      <c r="H184" s="35"/>
      <c r="I184" s="35"/>
    </row>
    <row r="185" spans="1:9" s="65" customFormat="1" ht="21.75" customHeight="1">
      <c r="A185" s="70"/>
      <c r="B185" s="70"/>
      <c r="C185" s="70"/>
      <c r="D185" s="35" t="s">
        <v>424</v>
      </c>
      <c r="E185" s="35"/>
      <c r="F185" s="35"/>
      <c r="G185" s="35" t="s">
        <v>505</v>
      </c>
      <c r="H185" s="35"/>
      <c r="I185" s="35"/>
    </row>
    <row r="186" spans="1:9" s="65" customFormat="1" ht="21.75" customHeight="1">
      <c r="A186" s="70"/>
      <c r="B186" s="70"/>
      <c r="C186" s="70"/>
      <c r="D186" s="35" t="s">
        <v>425</v>
      </c>
      <c r="E186" s="35"/>
      <c r="F186" s="35"/>
      <c r="G186" s="35">
        <v>0</v>
      </c>
      <c r="H186" s="35"/>
      <c r="I186" s="35"/>
    </row>
    <row r="187" spans="1:9" s="65" customFormat="1" ht="21.75" customHeight="1">
      <c r="A187" s="71" t="s">
        <v>541</v>
      </c>
      <c r="B187" s="72" t="s">
        <v>542</v>
      </c>
      <c r="C187" s="73"/>
      <c r="D187" s="73"/>
      <c r="E187" s="73"/>
      <c r="F187" s="73"/>
      <c r="G187" s="73"/>
      <c r="H187" s="73"/>
      <c r="I187" s="104"/>
    </row>
    <row r="188" spans="1:9" s="65" customFormat="1" ht="21" customHeight="1">
      <c r="A188" s="74"/>
      <c r="B188" s="75"/>
      <c r="C188" s="76"/>
      <c r="D188" s="76"/>
      <c r="E188" s="76"/>
      <c r="F188" s="76"/>
      <c r="G188" s="76"/>
      <c r="H188" s="76"/>
      <c r="I188" s="105"/>
    </row>
    <row r="189" spans="1:9" s="65" customFormat="1" ht="29.25" customHeight="1">
      <c r="A189" s="77"/>
      <c r="B189" s="78"/>
      <c r="C189" s="79"/>
      <c r="D189" s="79"/>
      <c r="E189" s="79"/>
      <c r="F189" s="79"/>
      <c r="G189" s="79"/>
      <c r="H189" s="79"/>
      <c r="I189" s="106"/>
    </row>
    <row r="190" spans="1:9" s="65" customFormat="1" ht="24.75" customHeight="1">
      <c r="A190" s="49" t="s">
        <v>428</v>
      </c>
      <c r="B190" s="49" t="s">
        <v>465</v>
      </c>
      <c r="C190" s="49" t="s">
        <v>430</v>
      </c>
      <c r="D190" s="49" t="s">
        <v>431</v>
      </c>
      <c r="E190" s="49"/>
      <c r="F190" s="49"/>
      <c r="G190" s="49" t="s">
        <v>432</v>
      </c>
      <c r="H190" s="49"/>
      <c r="I190" s="49"/>
    </row>
    <row r="191" spans="1:9" s="65" customFormat="1" ht="45" customHeight="1">
      <c r="A191" s="49"/>
      <c r="B191" s="100" t="s">
        <v>433</v>
      </c>
      <c r="C191" s="100" t="s">
        <v>434</v>
      </c>
      <c r="D191" s="35" t="s">
        <v>543</v>
      </c>
      <c r="E191" s="35"/>
      <c r="F191" s="35"/>
      <c r="G191" s="35" t="s">
        <v>544</v>
      </c>
      <c r="H191" s="35"/>
      <c r="I191" s="35"/>
    </row>
    <row r="192" spans="1:9" s="65" customFormat="1" ht="45" customHeight="1">
      <c r="A192" s="49"/>
      <c r="B192" s="101"/>
      <c r="C192" s="101"/>
      <c r="D192" s="35" t="s">
        <v>545</v>
      </c>
      <c r="E192" s="35"/>
      <c r="F192" s="35"/>
      <c r="G192" s="35" t="s">
        <v>546</v>
      </c>
      <c r="H192" s="35"/>
      <c r="I192" s="35"/>
    </row>
    <row r="193" spans="1:9" s="65" customFormat="1" ht="45" customHeight="1">
      <c r="A193" s="49"/>
      <c r="B193" s="101"/>
      <c r="C193" s="102"/>
      <c r="D193" s="55" t="s">
        <v>547</v>
      </c>
      <c r="E193" s="56"/>
      <c r="F193" s="57"/>
      <c r="G193" s="55" t="s">
        <v>548</v>
      </c>
      <c r="H193" s="56"/>
      <c r="I193" s="57"/>
    </row>
    <row r="194" spans="1:9" s="65" customFormat="1" ht="45" customHeight="1">
      <c r="A194" s="49"/>
      <c r="B194" s="101"/>
      <c r="C194" s="35" t="s">
        <v>443</v>
      </c>
      <c r="D194" s="35" t="s">
        <v>444</v>
      </c>
      <c r="E194" s="35"/>
      <c r="F194" s="35"/>
      <c r="G194" s="58">
        <v>1</v>
      </c>
      <c r="H194" s="35"/>
      <c r="I194" s="35"/>
    </row>
    <row r="195" spans="1:9" s="65" customFormat="1" ht="45" customHeight="1">
      <c r="A195" s="49"/>
      <c r="B195" s="101"/>
      <c r="C195" s="35" t="s">
        <v>445</v>
      </c>
      <c r="D195" s="85" t="s">
        <v>549</v>
      </c>
      <c r="E195" s="86"/>
      <c r="F195" s="87"/>
      <c r="G195" s="85" t="s">
        <v>447</v>
      </c>
      <c r="H195" s="86"/>
      <c r="I195" s="87"/>
    </row>
    <row r="196" spans="1:9" s="65" customFormat="1" ht="45" customHeight="1">
      <c r="A196" s="49"/>
      <c r="B196" s="101"/>
      <c r="C196" s="35" t="s">
        <v>448</v>
      </c>
      <c r="D196" s="85" t="s">
        <v>449</v>
      </c>
      <c r="E196" s="86"/>
      <c r="F196" s="87"/>
      <c r="G196" s="85" t="s">
        <v>505</v>
      </c>
      <c r="H196" s="86"/>
      <c r="I196" s="87"/>
    </row>
    <row r="197" spans="1:9" s="65" customFormat="1" ht="39.75" customHeight="1">
      <c r="A197" s="49"/>
      <c r="B197" s="103" t="s">
        <v>450</v>
      </c>
      <c r="C197" s="90" t="s">
        <v>451</v>
      </c>
      <c r="D197" s="85" t="s">
        <v>550</v>
      </c>
      <c r="E197" s="86"/>
      <c r="F197" s="87"/>
      <c r="G197" s="85" t="s">
        <v>551</v>
      </c>
      <c r="H197" s="86"/>
      <c r="I197" s="87"/>
    </row>
    <row r="198" spans="1:9" s="65" customFormat="1" ht="39.75" customHeight="1">
      <c r="A198" s="80"/>
      <c r="B198" s="93"/>
      <c r="C198" s="90" t="s">
        <v>454</v>
      </c>
      <c r="D198" s="94" t="s">
        <v>552</v>
      </c>
      <c r="E198" s="95"/>
      <c r="F198" s="96"/>
      <c r="G198" s="94" t="s">
        <v>456</v>
      </c>
      <c r="H198" s="95"/>
      <c r="I198" s="96"/>
    </row>
    <row r="199" spans="1:9" s="65" customFormat="1" ht="39.75" customHeight="1">
      <c r="A199" s="80"/>
      <c r="B199" s="90" t="s">
        <v>457</v>
      </c>
      <c r="C199" s="90" t="s">
        <v>458</v>
      </c>
      <c r="D199" s="97" t="s">
        <v>553</v>
      </c>
      <c r="E199" s="98"/>
      <c r="F199" s="99"/>
      <c r="G199" s="91" t="s">
        <v>460</v>
      </c>
      <c r="H199" s="86"/>
      <c r="I199" s="87"/>
    </row>
    <row r="201" ht="13.5"/>
    <row r="202" ht="13.5"/>
    <row r="203" ht="13.5"/>
    <row r="204" ht="13.5"/>
    <row r="205" ht="13.5">
      <c r="A205" s="65" t="s">
        <v>38</v>
      </c>
    </row>
    <row r="206" spans="1:9" s="64" customFormat="1" ht="27" customHeight="1">
      <c r="A206" s="68" t="s">
        <v>416</v>
      </c>
      <c r="B206" s="68"/>
      <c r="C206" s="68"/>
      <c r="D206" s="68"/>
      <c r="E206" s="68"/>
      <c r="F206" s="68"/>
      <c r="G206" s="68"/>
      <c r="H206" s="68"/>
      <c r="I206" s="68"/>
    </row>
    <row r="207" spans="1:9" s="64" customFormat="1" ht="18" customHeight="1">
      <c r="A207" s="69" t="s">
        <v>417</v>
      </c>
      <c r="B207" s="69"/>
      <c r="C207" s="69"/>
      <c r="D207" s="69"/>
      <c r="E207" s="69"/>
      <c r="F207" s="69"/>
      <c r="G207" s="69"/>
      <c r="H207" s="69"/>
      <c r="I207" s="69"/>
    </row>
    <row r="208" spans="1:9" s="65" customFormat="1" ht="21.75" customHeight="1">
      <c r="A208" s="35" t="s">
        <v>418</v>
      </c>
      <c r="B208" s="35"/>
      <c r="C208" s="35"/>
      <c r="D208" s="35" t="s">
        <v>554</v>
      </c>
      <c r="E208" s="35"/>
      <c r="F208" s="35"/>
      <c r="G208" s="35"/>
      <c r="H208" s="35"/>
      <c r="I208" s="35"/>
    </row>
    <row r="209" spans="1:9" s="65" customFormat="1" ht="21.75" customHeight="1">
      <c r="A209" s="35" t="s">
        <v>420</v>
      </c>
      <c r="B209" s="35"/>
      <c r="C209" s="35"/>
      <c r="D209" s="55" t="s">
        <v>153</v>
      </c>
      <c r="E209" s="56"/>
      <c r="F209" s="56"/>
      <c r="G209" s="56"/>
      <c r="H209" s="56"/>
      <c r="I209" s="57"/>
    </row>
    <row r="210" spans="1:9" s="65" customFormat="1" ht="21.75" customHeight="1">
      <c r="A210" s="35" t="s">
        <v>421</v>
      </c>
      <c r="B210" s="70"/>
      <c r="C210" s="70"/>
      <c r="D210" s="52" t="s">
        <v>422</v>
      </c>
      <c r="E210" s="53"/>
      <c r="F210" s="54"/>
      <c r="G210" s="35" t="s">
        <v>479</v>
      </c>
      <c r="H210" s="35"/>
      <c r="I210" s="35"/>
    </row>
    <row r="211" spans="1:9" s="65" customFormat="1" ht="21.75" customHeight="1">
      <c r="A211" s="70"/>
      <c r="B211" s="70"/>
      <c r="C211" s="70"/>
      <c r="D211" s="35" t="s">
        <v>424</v>
      </c>
      <c r="E211" s="35"/>
      <c r="F211" s="35"/>
      <c r="G211" s="35" t="s">
        <v>479</v>
      </c>
      <c r="H211" s="35"/>
      <c r="I211" s="35"/>
    </row>
    <row r="212" spans="1:9" s="65" customFormat="1" ht="21.75" customHeight="1">
      <c r="A212" s="70"/>
      <c r="B212" s="70"/>
      <c r="C212" s="70"/>
      <c r="D212" s="35" t="s">
        <v>425</v>
      </c>
      <c r="E212" s="35"/>
      <c r="F212" s="35"/>
      <c r="G212" s="35">
        <v>0</v>
      </c>
      <c r="H212" s="35"/>
      <c r="I212" s="35"/>
    </row>
    <row r="213" spans="1:9" s="65" customFormat="1" ht="21.75" customHeight="1">
      <c r="A213" s="71" t="s">
        <v>463</v>
      </c>
      <c r="B213" s="72" t="s">
        <v>555</v>
      </c>
      <c r="C213" s="73"/>
      <c r="D213" s="73"/>
      <c r="E213" s="73"/>
      <c r="F213" s="73"/>
      <c r="G213" s="73"/>
      <c r="H213" s="73"/>
      <c r="I213" s="104"/>
    </row>
    <row r="214" spans="1:9" s="65" customFormat="1" ht="21" customHeight="1">
      <c r="A214" s="74"/>
      <c r="B214" s="75"/>
      <c r="C214" s="76"/>
      <c r="D214" s="76"/>
      <c r="E214" s="76"/>
      <c r="F214" s="76"/>
      <c r="G214" s="76"/>
      <c r="H214" s="76"/>
      <c r="I214" s="105"/>
    </row>
    <row r="215" spans="1:9" s="65" customFormat="1" ht="29.25" customHeight="1">
      <c r="A215" s="77"/>
      <c r="B215" s="78"/>
      <c r="C215" s="79"/>
      <c r="D215" s="79"/>
      <c r="E215" s="79"/>
      <c r="F215" s="79"/>
      <c r="G215" s="79"/>
      <c r="H215" s="79"/>
      <c r="I215" s="106"/>
    </row>
    <row r="216" spans="1:9" s="64" customFormat="1" ht="51.75" customHeight="1">
      <c r="A216" s="80" t="s">
        <v>428</v>
      </c>
      <c r="B216" s="80" t="s">
        <v>429</v>
      </c>
      <c r="C216" s="80" t="s">
        <v>430</v>
      </c>
      <c r="D216" s="81" t="s">
        <v>431</v>
      </c>
      <c r="E216" s="82"/>
      <c r="F216" s="83"/>
      <c r="G216" s="81" t="s">
        <v>432</v>
      </c>
      <c r="H216" s="82"/>
      <c r="I216" s="83"/>
    </row>
    <row r="217" spans="1:9" s="64" customFormat="1" ht="46.5" customHeight="1">
      <c r="A217" s="80"/>
      <c r="B217" s="90" t="s">
        <v>433</v>
      </c>
      <c r="C217" s="90" t="s">
        <v>434</v>
      </c>
      <c r="D217" s="85" t="s">
        <v>543</v>
      </c>
      <c r="E217" s="86"/>
      <c r="F217" s="87"/>
      <c r="G217" s="85" t="s">
        <v>556</v>
      </c>
      <c r="H217" s="86"/>
      <c r="I217" s="87"/>
    </row>
    <row r="218" spans="1:9" s="64" customFormat="1" ht="46.5" customHeight="1">
      <c r="A218" s="80"/>
      <c r="B218" s="90"/>
      <c r="C218" s="90"/>
      <c r="D218" s="85" t="s">
        <v>557</v>
      </c>
      <c r="E218" s="86"/>
      <c r="F218" s="87"/>
      <c r="G218" s="85" t="s">
        <v>558</v>
      </c>
      <c r="H218" s="86"/>
      <c r="I218" s="87"/>
    </row>
    <row r="219" spans="1:9" s="64" customFormat="1" ht="46.5" customHeight="1">
      <c r="A219" s="80"/>
      <c r="B219" s="90"/>
      <c r="C219" s="90"/>
      <c r="D219" s="85" t="s">
        <v>559</v>
      </c>
      <c r="E219" s="86"/>
      <c r="F219" s="87"/>
      <c r="G219" s="85" t="s">
        <v>560</v>
      </c>
      <c r="H219" s="86"/>
      <c r="I219" s="87"/>
    </row>
    <row r="220" spans="1:9" s="64" customFormat="1" ht="46.5" customHeight="1">
      <c r="A220" s="80"/>
      <c r="B220" s="90"/>
      <c r="C220" s="90" t="s">
        <v>443</v>
      </c>
      <c r="D220" s="85" t="s">
        <v>444</v>
      </c>
      <c r="E220" s="86"/>
      <c r="F220" s="87"/>
      <c r="G220" s="91">
        <v>1</v>
      </c>
      <c r="H220" s="86"/>
      <c r="I220" s="87"/>
    </row>
    <row r="221" spans="1:9" s="64" customFormat="1" ht="46.5" customHeight="1">
      <c r="A221" s="80"/>
      <c r="B221" s="90"/>
      <c r="C221" s="90" t="s">
        <v>445</v>
      </c>
      <c r="D221" s="85" t="s">
        <v>549</v>
      </c>
      <c r="E221" s="86"/>
      <c r="F221" s="87"/>
      <c r="G221" s="85" t="s">
        <v>447</v>
      </c>
      <c r="H221" s="86"/>
      <c r="I221" s="87"/>
    </row>
    <row r="222" spans="1:9" s="64" customFormat="1" ht="46.5" customHeight="1">
      <c r="A222" s="80"/>
      <c r="B222" s="90"/>
      <c r="C222" s="90" t="s">
        <v>448</v>
      </c>
      <c r="D222" s="85" t="s">
        <v>449</v>
      </c>
      <c r="E222" s="86"/>
      <c r="F222" s="87"/>
      <c r="G222" s="85" t="s">
        <v>479</v>
      </c>
      <c r="H222" s="86"/>
      <c r="I222" s="87"/>
    </row>
    <row r="223" spans="1:9" s="65" customFormat="1" ht="46.5" customHeight="1">
      <c r="A223" s="80"/>
      <c r="B223" s="103" t="s">
        <v>450</v>
      </c>
      <c r="C223" s="90" t="s">
        <v>451</v>
      </c>
      <c r="D223" s="85" t="s">
        <v>561</v>
      </c>
      <c r="E223" s="86"/>
      <c r="F223" s="87"/>
      <c r="G223" s="85" t="s">
        <v>562</v>
      </c>
      <c r="H223" s="86"/>
      <c r="I223" s="87"/>
    </row>
    <row r="224" spans="1:9" s="65" customFormat="1" ht="39.75" customHeight="1">
      <c r="A224" s="80"/>
      <c r="B224" s="93"/>
      <c r="C224" s="90" t="s">
        <v>454</v>
      </c>
      <c r="D224" s="94" t="s">
        <v>563</v>
      </c>
      <c r="E224" s="95"/>
      <c r="F224" s="96"/>
      <c r="G224" s="94" t="s">
        <v>456</v>
      </c>
      <c r="H224" s="95"/>
      <c r="I224" s="96"/>
    </row>
    <row r="225" spans="1:9" s="65" customFormat="1" ht="39.75" customHeight="1">
      <c r="A225" s="80"/>
      <c r="B225" s="90" t="s">
        <v>457</v>
      </c>
      <c r="C225" s="90" t="s">
        <v>458</v>
      </c>
      <c r="D225" s="97" t="s">
        <v>564</v>
      </c>
      <c r="E225" s="98"/>
      <c r="F225" s="99"/>
      <c r="G225" s="91" t="s">
        <v>460</v>
      </c>
      <c r="H225" s="86"/>
      <c r="I225" s="87"/>
    </row>
  </sheetData>
  <sheetProtection/>
  <mergeCells count="350">
    <mergeCell ref="A2:I2"/>
    <mergeCell ref="A3:I3"/>
    <mergeCell ref="A4:C4"/>
    <mergeCell ref="D4:I4"/>
    <mergeCell ref="A5:C5"/>
    <mergeCell ref="D5:I5"/>
    <mergeCell ref="D6:F6"/>
    <mergeCell ref="G6:I6"/>
    <mergeCell ref="D7:F7"/>
    <mergeCell ref="G7:I7"/>
    <mergeCell ref="D8:F8"/>
    <mergeCell ref="G8:I8"/>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A27:I27"/>
    <mergeCell ref="A28:I28"/>
    <mergeCell ref="A29:C29"/>
    <mergeCell ref="D29:I29"/>
    <mergeCell ref="A30:C30"/>
    <mergeCell ref="D30:I30"/>
    <mergeCell ref="D31:F31"/>
    <mergeCell ref="G31:I31"/>
    <mergeCell ref="D32:F32"/>
    <mergeCell ref="G32:I32"/>
    <mergeCell ref="D33:F33"/>
    <mergeCell ref="G33:I33"/>
    <mergeCell ref="D37:F37"/>
    <mergeCell ref="G37:I37"/>
    <mergeCell ref="D38:F38"/>
    <mergeCell ref="G38:I38"/>
    <mergeCell ref="D39:F39"/>
    <mergeCell ref="G39:I39"/>
    <mergeCell ref="D40:F40"/>
    <mergeCell ref="G40:I40"/>
    <mergeCell ref="D41:F41"/>
    <mergeCell ref="G41:I41"/>
    <mergeCell ref="D42:F42"/>
    <mergeCell ref="G42:I42"/>
    <mergeCell ref="D43:F43"/>
    <mergeCell ref="G43:I43"/>
    <mergeCell ref="D44:F44"/>
    <mergeCell ref="G44:I44"/>
    <mergeCell ref="D45:F45"/>
    <mergeCell ref="G45:I45"/>
    <mergeCell ref="D46:F46"/>
    <mergeCell ref="G46:I46"/>
    <mergeCell ref="A52:I52"/>
    <mergeCell ref="A53:I53"/>
    <mergeCell ref="A54:C54"/>
    <mergeCell ref="D54:I54"/>
    <mergeCell ref="A55:C55"/>
    <mergeCell ref="D55:I55"/>
    <mergeCell ref="D56:F56"/>
    <mergeCell ref="G56:I56"/>
    <mergeCell ref="D57:F57"/>
    <mergeCell ref="G57:I57"/>
    <mergeCell ref="D58:F58"/>
    <mergeCell ref="G58:I58"/>
    <mergeCell ref="D62:F62"/>
    <mergeCell ref="G62:I62"/>
    <mergeCell ref="D63:F63"/>
    <mergeCell ref="G63:I63"/>
    <mergeCell ref="D64:F64"/>
    <mergeCell ref="G64:I64"/>
    <mergeCell ref="D65:F65"/>
    <mergeCell ref="G65:I65"/>
    <mergeCell ref="D66:F66"/>
    <mergeCell ref="G66:I66"/>
    <mergeCell ref="D67:F67"/>
    <mergeCell ref="G67:I67"/>
    <mergeCell ref="D68:F68"/>
    <mergeCell ref="G68:I68"/>
    <mergeCell ref="D69:F69"/>
    <mergeCell ref="G69:I69"/>
    <mergeCell ref="D70:F70"/>
    <mergeCell ref="G70:I70"/>
    <mergeCell ref="A78:I78"/>
    <mergeCell ref="A79:I79"/>
    <mergeCell ref="A80:C80"/>
    <mergeCell ref="D80:I80"/>
    <mergeCell ref="A81:C81"/>
    <mergeCell ref="D81:I81"/>
    <mergeCell ref="D82:F82"/>
    <mergeCell ref="G82:I82"/>
    <mergeCell ref="D83:F83"/>
    <mergeCell ref="G83:I83"/>
    <mergeCell ref="D84:F84"/>
    <mergeCell ref="G84:I84"/>
    <mergeCell ref="D88:F88"/>
    <mergeCell ref="G88:I88"/>
    <mergeCell ref="D89:F89"/>
    <mergeCell ref="G89:I89"/>
    <mergeCell ref="D90:F90"/>
    <mergeCell ref="G90:I90"/>
    <mergeCell ref="D91:F91"/>
    <mergeCell ref="G91:I91"/>
    <mergeCell ref="D92:F92"/>
    <mergeCell ref="G92:I92"/>
    <mergeCell ref="D93:F93"/>
    <mergeCell ref="G93:I93"/>
    <mergeCell ref="D94:F94"/>
    <mergeCell ref="G94:I94"/>
    <mergeCell ref="D95:F95"/>
    <mergeCell ref="G95:I95"/>
    <mergeCell ref="D96:F96"/>
    <mergeCell ref="G96:I96"/>
    <mergeCell ref="A104:I104"/>
    <mergeCell ref="A105:I105"/>
    <mergeCell ref="A106:C106"/>
    <mergeCell ref="D106:I106"/>
    <mergeCell ref="A107:C107"/>
    <mergeCell ref="D107:I107"/>
    <mergeCell ref="D108:F108"/>
    <mergeCell ref="G108:I108"/>
    <mergeCell ref="D109:F109"/>
    <mergeCell ref="G109:I109"/>
    <mergeCell ref="D110:F110"/>
    <mergeCell ref="G110:I110"/>
    <mergeCell ref="D114:F114"/>
    <mergeCell ref="G114:I114"/>
    <mergeCell ref="D115:F115"/>
    <mergeCell ref="G115:I115"/>
    <mergeCell ref="D116:F116"/>
    <mergeCell ref="G116:I116"/>
    <mergeCell ref="D117:F117"/>
    <mergeCell ref="G117:I117"/>
    <mergeCell ref="D118:F118"/>
    <mergeCell ref="G118:I118"/>
    <mergeCell ref="D119:F119"/>
    <mergeCell ref="G119:I119"/>
    <mergeCell ref="D120:F120"/>
    <mergeCell ref="G120:I120"/>
    <mergeCell ref="D121:F121"/>
    <mergeCell ref="G121:I121"/>
    <mergeCell ref="D122:F122"/>
    <mergeCell ref="G122:I122"/>
    <mergeCell ref="D123:F123"/>
    <mergeCell ref="G123:I123"/>
    <mergeCell ref="D124:F124"/>
    <mergeCell ref="G124:I124"/>
    <mergeCell ref="D125:F125"/>
    <mergeCell ref="G125:I125"/>
    <mergeCell ref="D126:F126"/>
    <mergeCell ref="G126:I126"/>
    <mergeCell ref="A131:I131"/>
    <mergeCell ref="A132:I132"/>
    <mergeCell ref="A133:C133"/>
    <mergeCell ref="D133:I133"/>
    <mergeCell ref="A134:C134"/>
    <mergeCell ref="D134:I134"/>
    <mergeCell ref="D135:F135"/>
    <mergeCell ref="G135:I135"/>
    <mergeCell ref="D136:F136"/>
    <mergeCell ref="G136:I136"/>
    <mergeCell ref="D137:F137"/>
    <mergeCell ref="G137:I137"/>
    <mergeCell ref="D141:F141"/>
    <mergeCell ref="G141:I141"/>
    <mergeCell ref="D142:F142"/>
    <mergeCell ref="G142:I142"/>
    <mergeCell ref="D143:F143"/>
    <mergeCell ref="G143:I143"/>
    <mergeCell ref="D144:F144"/>
    <mergeCell ref="G144:I144"/>
    <mergeCell ref="D145:F145"/>
    <mergeCell ref="G145:I145"/>
    <mergeCell ref="D146:F146"/>
    <mergeCell ref="G146:I146"/>
    <mergeCell ref="D147:F147"/>
    <mergeCell ref="G147:I147"/>
    <mergeCell ref="D148:F148"/>
    <mergeCell ref="G148:I148"/>
    <mergeCell ref="A156:I156"/>
    <mergeCell ref="A157:I157"/>
    <mergeCell ref="A158:C158"/>
    <mergeCell ref="D158:I158"/>
    <mergeCell ref="A159:C159"/>
    <mergeCell ref="D159:I159"/>
    <mergeCell ref="D160:F160"/>
    <mergeCell ref="G160:I160"/>
    <mergeCell ref="D161:F161"/>
    <mergeCell ref="G161:I161"/>
    <mergeCell ref="D162:F162"/>
    <mergeCell ref="G162:I162"/>
    <mergeCell ref="D166:F166"/>
    <mergeCell ref="G166:I166"/>
    <mergeCell ref="D167:F167"/>
    <mergeCell ref="G167:I167"/>
    <mergeCell ref="D168:F168"/>
    <mergeCell ref="G168:I168"/>
    <mergeCell ref="D169:F169"/>
    <mergeCell ref="G169:I169"/>
    <mergeCell ref="D170:F170"/>
    <mergeCell ref="G170:I170"/>
    <mergeCell ref="D171:F171"/>
    <mergeCell ref="G171:I171"/>
    <mergeCell ref="D172:F172"/>
    <mergeCell ref="G172:I172"/>
    <mergeCell ref="D173:F173"/>
    <mergeCell ref="G173:I173"/>
    <mergeCell ref="D174:F174"/>
    <mergeCell ref="G174:I174"/>
    <mergeCell ref="D175:F175"/>
    <mergeCell ref="G175:I175"/>
    <mergeCell ref="A180:I180"/>
    <mergeCell ref="A181:I181"/>
    <mergeCell ref="A182:C182"/>
    <mergeCell ref="D182:I182"/>
    <mergeCell ref="A183:C183"/>
    <mergeCell ref="D183:I183"/>
    <mergeCell ref="D184:F184"/>
    <mergeCell ref="G184:I184"/>
    <mergeCell ref="D185:F185"/>
    <mergeCell ref="G185:I185"/>
    <mergeCell ref="D186:F186"/>
    <mergeCell ref="G186:I186"/>
    <mergeCell ref="D190:F190"/>
    <mergeCell ref="G190:I190"/>
    <mergeCell ref="D191:F191"/>
    <mergeCell ref="G191:I191"/>
    <mergeCell ref="D192:F192"/>
    <mergeCell ref="G192:I192"/>
    <mergeCell ref="D193:F193"/>
    <mergeCell ref="G193:I193"/>
    <mergeCell ref="D194:F194"/>
    <mergeCell ref="G194:I194"/>
    <mergeCell ref="D195:F195"/>
    <mergeCell ref="G195:I195"/>
    <mergeCell ref="D196:F196"/>
    <mergeCell ref="G196:I196"/>
    <mergeCell ref="D197:F197"/>
    <mergeCell ref="G197:I197"/>
    <mergeCell ref="D198:F198"/>
    <mergeCell ref="G198:I198"/>
    <mergeCell ref="D199:F199"/>
    <mergeCell ref="G199:I199"/>
    <mergeCell ref="A206:I206"/>
    <mergeCell ref="A207:I207"/>
    <mergeCell ref="A208:C208"/>
    <mergeCell ref="D208:I208"/>
    <mergeCell ref="A209:C209"/>
    <mergeCell ref="D209:I209"/>
    <mergeCell ref="D210:F210"/>
    <mergeCell ref="G210:I210"/>
    <mergeCell ref="D211:F211"/>
    <mergeCell ref="G211:I211"/>
    <mergeCell ref="D212:F212"/>
    <mergeCell ref="G212:I212"/>
    <mergeCell ref="D216:F216"/>
    <mergeCell ref="G216:I216"/>
    <mergeCell ref="D217:F217"/>
    <mergeCell ref="G217:I217"/>
    <mergeCell ref="D218:F218"/>
    <mergeCell ref="G218:I218"/>
    <mergeCell ref="D219:F219"/>
    <mergeCell ref="G219:I219"/>
    <mergeCell ref="D220:F220"/>
    <mergeCell ref="G220:I220"/>
    <mergeCell ref="D221:F221"/>
    <mergeCell ref="G221:I221"/>
    <mergeCell ref="D222:F222"/>
    <mergeCell ref="G222:I222"/>
    <mergeCell ref="D223:F223"/>
    <mergeCell ref="G223:I223"/>
    <mergeCell ref="D224:F224"/>
    <mergeCell ref="G224:I224"/>
    <mergeCell ref="D225:F225"/>
    <mergeCell ref="G225:I225"/>
    <mergeCell ref="A9:A11"/>
    <mergeCell ref="A12:A22"/>
    <mergeCell ref="A34:A36"/>
    <mergeCell ref="A37:A46"/>
    <mergeCell ref="A59:A61"/>
    <mergeCell ref="A62:A70"/>
    <mergeCell ref="A85:A87"/>
    <mergeCell ref="A88:A96"/>
    <mergeCell ref="A111:A113"/>
    <mergeCell ref="A114:A126"/>
    <mergeCell ref="A138:A140"/>
    <mergeCell ref="A141:A148"/>
    <mergeCell ref="A163:A165"/>
    <mergeCell ref="A166:A175"/>
    <mergeCell ref="A187:A189"/>
    <mergeCell ref="A190:A199"/>
    <mergeCell ref="A213:A215"/>
    <mergeCell ref="A216:A225"/>
    <mergeCell ref="B13:B19"/>
    <mergeCell ref="B20:B21"/>
    <mergeCell ref="B38:B43"/>
    <mergeCell ref="B44:B45"/>
    <mergeCell ref="B63:B67"/>
    <mergeCell ref="B68:B69"/>
    <mergeCell ref="B89:B93"/>
    <mergeCell ref="B94:B95"/>
    <mergeCell ref="B115:B123"/>
    <mergeCell ref="B124:B125"/>
    <mergeCell ref="B142:B145"/>
    <mergeCell ref="B146:B147"/>
    <mergeCell ref="B167:B172"/>
    <mergeCell ref="B173:B174"/>
    <mergeCell ref="B191:B196"/>
    <mergeCell ref="B197:B198"/>
    <mergeCell ref="B217:B222"/>
    <mergeCell ref="B223:B224"/>
    <mergeCell ref="C13:C16"/>
    <mergeCell ref="C38:C40"/>
    <mergeCell ref="C63:C64"/>
    <mergeCell ref="C89:C90"/>
    <mergeCell ref="C115:C120"/>
    <mergeCell ref="C167:C169"/>
    <mergeCell ref="C191:C193"/>
    <mergeCell ref="C217:C219"/>
    <mergeCell ref="A6:C8"/>
    <mergeCell ref="B9:I11"/>
    <mergeCell ref="A31:C33"/>
    <mergeCell ref="B34:I36"/>
    <mergeCell ref="A56:C58"/>
    <mergeCell ref="B59:I61"/>
    <mergeCell ref="A82:C84"/>
    <mergeCell ref="B85:I87"/>
    <mergeCell ref="A108:C110"/>
    <mergeCell ref="B111:I113"/>
    <mergeCell ref="A135:C137"/>
    <mergeCell ref="B138:I140"/>
    <mergeCell ref="A160:C162"/>
    <mergeCell ref="B163:I165"/>
    <mergeCell ref="A184:C186"/>
    <mergeCell ref="B187:I189"/>
    <mergeCell ref="A210:C212"/>
    <mergeCell ref="B213:I215"/>
  </mergeCells>
  <printOptions horizontalCentered="1"/>
  <pageMargins left="0.4722222222222222" right="0.39305555555555555" top="1" bottom="1" header="0.5" footer="0.5"/>
  <pageSetup horizontalDpi="600" verticalDpi="600" orientation="portrait" paperSize="9" scale="96"/>
</worksheet>
</file>

<file path=xl/worksheets/sheet17.xml><?xml version="1.0" encoding="utf-8"?>
<worksheet xmlns="http://schemas.openxmlformats.org/spreadsheetml/2006/main" xmlns:r="http://schemas.openxmlformats.org/officeDocument/2006/relationships">
  <dimension ref="A1:K41"/>
  <sheetViews>
    <sheetView zoomScaleSheetLayoutView="100" workbookViewId="0" topLeftCell="A1">
      <selection activeCell="K14" sqref="K14"/>
    </sheetView>
  </sheetViews>
  <sheetFormatPr defaultColWidth="12" defaultRowHeight="11.25"/>
  <cols>
    <col min="1" max="1" width="7.16015625" style="31" customWidth="1"/>
    <col min="2" max="3" width="12.83203125" style="31" customWidth="1"/>
    <col min="4" max="4" width="12.66015625" style="31" customWidth="1"/>
    <col min="5" max="5" width="22.33203125" style="31" customWidth="1"/>
    <col min="6" max="6" width="4.16015625" style="31" customWidth="1"/>
    <col min="7" max="7" width="12.83203125" style="31" customWidth="1"/>
    <col min="8" max="8" width="12" style="31" customWidth="1"/>
    <col min="9" max="9" width="12.5" style="31" customWidth="1"/>
    <col min="10" max="16384" width="12" style="31" customWidth="1"/>
  </cols>
  <sheetData>
    <row r="1" s="31" customFormat="1" ht="22.5" customHeight="1">
      <c r="A1" s="31" t="s">
        <v>40</v>
      </c>
    </row>
    <row r="2" spans="1:9" s="31" customFormat="1" ht="32.25" customHeight="1">
      <c r="A2" s="33" t="s">
        <v>565</v>
      </c>
      <c r="B2" s="33"/>
      <c r="C2" s="33"/>
      <c r="D2" s="33"/>
      <c r="E2" s="33"/>
      <c r="F2" s="33"/>
      <c r="G2" s="33"/>
      <c r="H2" s="33"/>
      <c r="I2" s="33"/>
    </row>
    <row r="3" spans="1:9" s="31" customFormat="1" ht="15" customHeight="1">
      <c r="A3" s="34" t="s">
        <v>417</v>
      </c>
      <c r="B3" s="34"/>
      <c r="C3" s="34"/>
      <c r="D3" s="34"/>
      <c r="E3" s="34"/>
      <c r="F3" s="34"/>
      <c r="G3" s="34"/>
      <c r="H3" s="34"/>
      <c r="I3" s="34"/>
    </row>
    <row r="4" spans="1:9" s="31" customFormat="1" ht="18" customHeight="1">
      <c r="A4" s="35" t="s">
        <v>566</v>
      </c>
      <c r="B4" s="35"/>
      <c r="C4" s="35"/>
      <c r="D4" s="35" t="s">
        <v>153</v>
      </c>
      <c r="E4" s="35"/>
      <c r="F4" s="35"/>
      <c r="G4" s="35"/>
      <c r="H4" s="35"/>
      <c r="I4" s="35"/>
    </row>
    <row r="5" spans="1:9" s="31" customFormat="1" ht="18" customHeight="1">
      <c r="A5" s="35" t="s">
        <v>567</v>
      </c>
      <c r="B5" s="36" t="s">
        <v>568</v>
      </c>
      <c r="C5" s="37"/>
      <c r="D5" s="36" t="s">
        <v>569</v>
      </c>
      <c r="E5" s="38"/>
      <c r="F5" s="37"/>
      <c r="G5" s="35" t="s">
        <v>570</v>
      </c>
      <c r="H5" s="35"/>
      <c r="I5" s="35"/>
    </row>
    <row r="6" spans="1:9" s="32" customFormat="1" ht="18" customHeight="1">
      <c r="A6" s="35"/>
      <c r="B6" s="39"/>
      <c r="C6" s="40"/>
      <c r="D6" s="39"/>
      <c r="E6" s="41"/>
      <c r="F6" s="40"/>
      <c r="G6" s="35" t="s">
        <v>571</v>
      </c>
      <c r="H6" s="35" t="s">
        <v>572</v>
      </c>
      <c r="I6" s="35" t="s">
        <v>573</v>
      </c>
    </row>
    <row r="7" spans="1:9" s="31" customFormat="1" ht="12.75" customHeight="1">
      <c r="A7" s="35"/>
      <c r="B7" s="35" t="s">
        <v>574</v>
      </c>
      <c r="C7" s="35"/>
      <c r="D7" s="42" t="s">
        <v>575</v>
      </c>
      <c r="E7" s="42"/>
      <c r="F7" s="42"/>
      <c r="G7" s="35">
        <v>948.54</v>
      </c>
      <c r="H7" s="35">
        <v>948.54</v>
      </c>
      <c r="I7" s="35"/>
    </row>
    <row r="8" spans="1:9" s="31" customFormat="1" ht="43.5" customHeight="1">
      <c r="A8" s="35"/>
      <c r="B8" s="43" t="s">
        <v>576</v>
      </c>
      <c r="C8" s="44"/>
      <c r="D8" s="45" t="s">
        <v>577</v>
      </c>
      <c r="E8" s="46"/>
      <c r="F8" s="47"/>
      <c r="G8" s="35">
        <v>610</v>
      </c>
      <c r="H8" s="35">
        <v>610</v>
      </c>
      <c r="I8" s="35"/>
    </row>
    <row r="9" spans="1:9" s="31" customFormat="1" ht="12.75" customHeight="1">
      <c r="A9" s="35"/>
      <c r="B9" s="35" t="s">
        <v>578</v>
      </c>
      <c r="C9" s="35"/>
      <c r="D9" s="35"/>
      <c r="E9" s="35"/>
      <c r="F9" s="35"/>
      <c r="G9" s="35">
        <f>SUM(G7:G8)</f>
        <v>1558.54</v>
      </c>
      <c r="H9" s="35">
        <f>SUM(H7:H8)</f>
        <v>1558.54</v>
      </c>
      <c r="I9" s="35"/>
    </row>
    <row r="10" spans="1:9" s="31" customFormat="1" ht="40.5" customHeight="1">
      <c r="A10" s="35" t="s">
        <v>579</v>
      </c>
      <c r="B10" s="48" t="s">
        <v>580</v>
      </c>
      <c r="C10" s="48"/>
      <c r="D10" s="48"/>
      <c r="E10" s="48"/>
      <c r="F10" s="48"/>
      <c r="G10" s="48"/>
      <c r="H10" s="48"/>
      <c r="I10" s="48"/>
    </row>
    <row r="11" spans="1:9" s="31" customFormat="1" ht="24" customHeight="1">
      <c r="A11" s="35"/>
      <c r="B11" s="48"/>
      <c r="C11" s="48"/>
      <c r="D11" s="48"/>
      <c r="E11" s="48"/>
      <c r="F11" s="48"/>
      <c r="G11" s="48"/>
      <c r="H11" s="48"/>
      <c r="I11" s="48"/>
    </row>
    <row r="12" spans="1:9" s="31" customFormat="1" ht="15.75" customHeight="1">
      <c r="A12" s="35" t="s">
        <v>581</v>
      </c>
      <c r="B12" s="49" t="s">
        <v>429</v>
      </c>
      <c r="C12" s="49" t="s">
        <v>430</v>
      </c>
      <c r="D12" s="49"/>
      <c r="E12" s="49" t="s">
        <v>431</v>
      </c>
      <c r="F12" s="49"/>
      <c r="G12" s="49"/>
      <c r="H12" s="49" t="s">
        <v>432</v>
      </c>
      <c r="I12" s="49"/>
    </row>
    <row r="13" spans="1:9" s="31" customFormat="1" ht="15.75" customHeight="1">
      <c r="A13" s="35"/>
      <c r="B13" s="35" t="s">
        <v>433</v>
      </c>
      <c r="C13" s="36" t="s">
        <v>434</v>
      </c>
      <c r="D13" s="37"/>
      <c r="E13" s="35" t="s">
        <v>435</v>
      </c>
      <c r="F13" s="35"/>
      <c r="G13" s="35"/>
      <c r="H13" s="35" t="s">
        <v>436</v>
      </c>
      <c r="I13" s="35"/>
    </row>
    <row r="14" spans="1:11" s="31" customFormat="1" ht="60" customHeight="1">
      <c r="A14" s="35"/>
      <c r="B14" s="35"/>
      <c r="C14" s="50"/>
      <c r="D14" s="51"/>
      <c r="E14" s="35" t="s">
        <v>437</v>
      </c>
      <c r="F14" s="35"/>
      <c r="G14" s="35"/>
      <c r="H14" s="48" t="s">
        <v>438</v>
      </c>
      <c r="I14" s="48"/>
      <c r="K14" s="63"/>
    </row>
    <row r="15" spans="1:9" s="31" customFormat="1" ht="24" customHeight="1">
      <c r="A15" s="35"/>
      <c r="B15" s="35"/>
      <c r="C15" s="50"/>
      <c r="D15" s="51"/>
      <c r="E15" s="35" t="s">
        <v>439</v>
      </c>
      <c r="F15" s="35"/>
      <c r="G15" s="35"/>
      <c r="H15" s="48" t="s">
        <v>440</v>
      </c>
      <c r="I15" s="48"/>
    </row>
    <row r="16" spans="1:9" s="31" customFormat="1" ht="27" customHeight="1">
      <c r="A16" s="35"/>
      <c r="B16" s="35"/>
      <c r="C16" s="50"/>
      <c r="D16" s="51"/>
      <c r="E16" s="52" t="s">
        <v>441</v>
      </c>
      <c r="F16" s="53"/>
      <c r="G16" s="54"/>
      <c r="H16" s="55" t="s">
        <v>442</v>
      </c>
      <c r="I16" s="57"/>
    </row>
    <row r="17" spans="1:9" s="31" customFormat="1" ht="15.75" customHeight="1">
      <c r="A17" s="35"/>
      <c r="B17" s="35"/>
      <c r="C17" s="50"/>
      <c r="D17" s="51"/>
      <c r="E17" s="35" t="s">
        <v>582</v>
      </c>
      <c r="F17" s="35"/>
      <c r="G17" s="35"/>
      <c r="H17" s="35" t="s">
        <v>467</v>
      </c>
      <c r="I17" s="35"/>
    </row>
    <row r="18" spans="1:9" s="31" customFormat="1" ht="15.75" customHeight="1">
      <c r="A18" s="35"/>
      <c r="B18" s="35"/>
      <c r="C18" s="50"/>
      <c r="D18" s="51"/>
      <c r="E18" s="35" t="s">
        <v>583</v>
      </c>
      <c r="F18" s="35"/>
      <c r="G18" s="35"/>
      <c r="H18" s="35" t="s">
        <v>469</v>
      </c>
      <c r="I18" s="35"/>
    </row>
    <row r="19" spans="1:9" s="31" customFormat="1" ht="15.75" customHeight="1">
      <c r="A19" s="35"/>
      <c r="B19" s="35"/>
      <c r="C19" s="50"/>
      <c r="D19" s="51"/>
      <c r="E19" s="35" t="s">
        <v>584</v>
      </c>
      <c r="F19" s="35"/>
      <c r="G19" s="35"/>
      <c r="H19" s="35" t="s">
        <v>467</v>
      </c>
      <c r="I19" s="35"/>
    </row>
    <row r="20" spans="1:9" s="31" customFormat="1" ht="36.75" customHeight="1">
      <c r="A20" s="35"/>
      <c r="B20" s="35"/>
      <c r="C20" s="50"/>
      <c r="D20" s="51"/>
      <c r="E20" s="55" t="s">
        <v>481</v>
      </c>
      <c r="F20" s="56"/>
      <c r="G20" s="57"/>
      <c r="H20" s="55" t="s">
        <v>482</v>
      </c>
      <c r="I20" s="57"/>
    </row>
    <row r="21" spans="1:9" s="31" customFormat="1" ht="36.75" customHeight="1">
      <c r="A21" s="35"/>
      <c r="B21" s="35"/>
      <c r="C21" s="50"/>
      <c r="D21" s="51"/>
      <c r="E21" s="55" t="s">
        <v>585</v>
      </c>
      <c r="F21" s="56"/>
      <c r="G21" s="57"/>
      <c r="H21" s="55" t="s">
        <v>484</v>
      </c>
      <c r="I21" s="57"/>
    </row>
    <row r="22" spans="1:9" s="31" customFormat="1" ht="36.75" customHeight="1">
      <c r="A22" s="35"/>
      <c r="B22" s="35"/>
      <c r="C22" s="50"/>
      <c r="D22" s="51"/>
      <c r="E22" s="55" t="s">
        <v>494</v>
      </c>
      <c r="F22" s="56"/>
      <c r="G22" s="57"/>
      <c r="H22" s="55" t="s">
        <v>495</v>
      </c>
      <c r="I22" s="57"/>
    </row>
    <row r="23" spans="1:9" s="31" customFormat="1" ht="36.75" customHeight="1">
      <c r="A23" s="35"/>
      <c r="B23" s="35"/>
      <c r="C23" s="50"/>
      <c r="D23" s="51"/>
      <c r="E23" s="55" t="s">
        <v>586</v>
      </c>
      <c r="F23" s="56"/>
      <c r="G23" s="57"/>
      <c r="H23" s="55" t="s">
        <v>496</v>
      </c>
      <c r="I23" s="57"/>
    </row>
    <row r="24" spans="1:9" s="31" customFormat="1" ht="36.75" customHeight="1">
      <c r="A24" s="35"/>
      <c r="B24" s="35"/>
      <c r="C24" s="50"/>
      <c r="D24" s="51"/>
      <c r="E24" s="55" t="s">
        <v>507</v>
      </c>
      <c r="F24" s="56"/>
      <c r="G24" s="57"/>
      <c r="H24" s="55" t="s">
        <v>508</v>
      </c>
      <c r="I24" s="57"/>
    </row>
    <row r="25" spans="1:9" s="31" customFormat="1" ht="36.75" customHeight="1">
      <c r="A25" s="35"/>
      <c r="B25" s="35"/>
      <c r="C25" s="50"/>
      <c r="D25" s="51"/>
      <c r="E25" s="55" t="s">
        <v>526</v>
      </c>
      <c r="F25" s="56"/>
      <c r="G25" s="57"/>
      <c r="H25" s="55" t="s">
        <v>516</v>
      </c>
      <c r="I25" s="57"/>
    </row>
    <row r="26" spans="1:9" s="31" customFormat="1" ht="36.75" customHeight="1">
      <c r="A26" s="35"/>
      <c r="B26" s="35"/>
      <c r="C26" s="50"/>
      <c r="D26" s="51"/>
      <c r="E26" s="55" t="s">
        <v>587</v>
      </c>
      <c r="F26" s="56"/>
      <c r="G26" s="57"/>
      <c r="H26" s="55" t="s">
        <v>588</v>
      </c>
      <c r="I26" s="57"/>
    </row>
    <row r="27" spans="1:9" s="31" customFormat="1" ht="36.75" customHeight="1">
      <c r="A27" s="35"/>
      <c r="B27" s="35"/>
      <c r="C27" s="50"/>
      <c r="D27" s="51"/>
      <c r="E27" s="55" t="s">
        <v>589</v>
      </c>
      <c r="F27" s="56"/>
      <c r="G27" s="57"/>
      <c r="H27" s="55" t="s">
        <v>590</v>
      </c>
      <c r="I27" s="57"/>
    </row>
    <row r="28" spans="1:9" s="31" customFormat="1" ht="36.75" customHeight="1">
      <c r="A28" s="35"/>
      <c r="B28" s="35"/>
      <c r="C28" s="50"/>
      <c r="D28" s="51"/>
      <c r="E28" s="55" t="s">
        <v>591</v>
      </c>
      <c r="F28" s="56"/>
      <c r="G28" s="57"/>
      <c r="H28" s="55" t="s">
        <v>560</v>
      </c>
      <c r="I28" s="57"/>
    </row>
    <row r="29" spans="1:9" s="31" customFormat="1" ht="36.75" customHeight="1">
      <c r="A29" s="35"/>
      <c r="B29" s="35"/>
      <c r="C29" s="50"/>
      <c r="D29" s="51"/>
      <c r="E29" s="55" t="s">
        <v>592</v>
      </c>
      <c r="F29" s="56"/>
      <c r="G29" s="57"/>
      <c r="H29" s="55" t="s">
        <v>556</v>
      </c>
      <c r="I29" s="57"/>
    </row>
    <row r="30" spans="1:9" s="31" customFormat="1" ht="36.75" customHeight="1">
      <c r="A30" s="35"/>
      <c r="B30" s="35"/>
      <c r="C30" s="50"/>
      <c r="D30" s="51"/>
      <c r="E30" s="55" t="s">
        <v>593</v>
      </c>
      <c r="F30" s="56"/>
      <c r="G30" s="57"/>
      <c r="H30" s="55" t="s">
        <v>558</v>
      </c>
      <c r="I30" s="57"/>
    </row>
    <row r="31" spans="1:9" s="31" customFormat="1" ht="36.75" customHeight="1">
      <c r="A31" s="35"/>
      <c r="B31" s="35"/>
      <c r="C31" s="50"/>
      <c r="D31" s="51"/>
      <c r="E31" s="52" t="s">
        <v>594</v>
      </c>
      <c r="F31" s="53"/>
      <c r="G31" s="54"/>
      <c r="H31" s="55" t="s">
        <v>560</v>
      </c>
      <c r="I31" s="57"/>
    </row>
    <row r="32" spans="1:9" s="31" customFormat="1" ht="15.75" customHeight="1">
      <c r="A32" s="35"/>
      <c r="B32" s="35"/>
      <c r="C32" s="35" t="s">
        <v>443</v>
      </c>
      <c r="D32" s="35"/>
      <c r="E32" s="35" t="s">
        <v>444</v>
      </c>
      <c r="F32" s="35"/>
      <c r="G32" s="35"/>
      <c r="H32" s="58">
        <v>1</v>
      </c>
      <c r="I32" s="35"/>
    </row>
    <row r="33" spans="1:9" s="31" customFormat="1" ht="15.75" customHeight="1">
      <c r="A33" s="35"/>
      <c r="B33" s="35"/>
      <c r="C33" s="35" t="s">
        <v>445</v>
      </c>
      <c r="D33" s="35"/>
      <c r="E33" s="35" t="s">
        <v>446</v>
      </c>
      <c r="F33" s="35"/>
      <c r="G33" s="35"/>
      <c r="H33" s="59" t="s">
        <v>447</v>
      </c>
      <c r="I33" s="35"/>
    </row>
    <row r="34" spans="1:9" s="31" customFormat="1" ht="15.75" customHeight="1">
      <c r="A34" s="35"/>
      <c r="B34" s="35"/>
      <c r="C34" s="35" t="s">
        <v>448</v>
      </c>
      <c r="D34" s="35"/>
      <c r="E34" s="35" t="s">
        <v>595</v>
      </c>
      <c r="F34" s="35"/>
      <c r="G34" s="35"/>
      <c r="H34" s="35">
        <v>1477.93</v>
      </c>
      <c r="I34" s="35"/>
    </row>
    <row r="35" spans="1:9" s="31" customFormat="1" ht="15.75" customHeight="1">
      <c r="A35" s="35"/>
      <c r="B35" s="35"/>
      <c r="C35" s="35"/>
      <c r="D35" s="35"/>
      <c r="E35" s="35" t="s">
        <v>596</v>
      </c>
      <c r="F35" s="35"/>
      <c r="G35" s="35"/>
      <c r="H35" s="35" t="s">
        <v>597</v>
      </c>
      <c r="I35" s="35"/>
    </row>
    <row r="36" spans="1:9" s="31" customFormat="1" ht="15.75" customHeight="1">
      <c r="A36" s="35"/>
      <c r="B36" s="35"/>
      <c r="C36" s="35"/>
      <c r="D36" s="35"/>
      <c r="E36" s="55" t="s">
        <v>598</v>
      </c>
      <c r="F36" s="56"/>
      <c r="G36" s="57"/>
      <c r="H36" s="55" t="s">
        <v>599</v>
      </c>
      <c r="I36" s="57"/>
    </row>
    <row r="37" spans="1:9" s="31" customFormat="1" ht="15.75" customHeight="1">
      <c r="A37" s="35"/>
      <c r="B37" s="35"/>
      <c r="C37" s="35"/>
      <c r="D37" s="35"/>
      <c r="E37" s="35" t="s">
        <v>170</v>
      </c>
      <c r="F37" s="35"/>
      <c r="G37" s="35"/>
      <c r="H37" s="35" t="s">
        <v>600</v>
      </c>
      <c r="I37" s="35"/>
    </row>
    <row r="38" spans="1:9" s="31" customFormat="1" ht="15.75" customHeight="1">
      <c r="A38" s="35"/>
      <c r="B38" s="35"/>
      <c r="C38" s="35"/>
      <c r="D38" s="35"/>
      <c r="E38" s="55" t="s">
        <v>601</v>
      </c>
      <c r="F38" s="56"/>
      <c r="G38" s="57"/>
      <c r="H38" s="55" t="s">
        <v>602</v>
      </c>
      <c r="I38" s="57"/>
    </row>
    <row r="39" spans="1:9" s="31" customFormat="1" ht="54" customHeight="1">
      <c r="A39" s="35"/>
      <c r="B39" s="60" t="s">
        <v>450</v>
      </c>
      <c r="C39" s="55" t="s">
        <v>451</v>
      </c>
      <c r="D39" s="57"/>
      <c r="E39" s="55" t="s">
        <v>603</v>
      </c>
      <c r="F39" s="56"/>
      <c r="G39" s="57"/>
      <c r="H39" s="55" t="s">
        <v>453</v>
      </c>
      <c r="I39" s="57"/>
    </row>
    <row r="40" spans="1:9" s="31" customFormat="1" ht="37.5" customHeight="1">
      <c r="A40" s="35"/>
      <c r="B40" s="61"/>
      <c r="C40" s="43" t="s">
        <v>454</v>
      </c>
      <c r="D40" s="44"/>
      <c r="E40" s="43" t="s">
        <v>455</v>
      </c>
      <c r="F40" s="62"/>
      <c r="G40" s="44"/>
      <c r="H40" s="43" t="s">
        <v>456</v>
      </c>
      <c r="I40" s="44"/>
    </row>
    <row r="41" spans="1:9" s="31" customFormat="1" ht="42" customHeight="1">
      <c r="A41" s="35"/>
      <c r="B41" s="35" t="s">
        <v>457</v>
      </c>
      <c r="C41" s="35" t="s">
        <v>476</v>
      </c>
      <c r="D41" s="35"/>
      <c r="E41" s="35" t="s">
        <v>459</v>
      </c>
      <c r="F41" s="35"/>
      <c r="G41" s="35"/>
      <c r="H41" s="58" t="s">
        <v>460</v>
      </c>
      <c r="I41" s="35"/>
    </row>
  </sheetData>
  <sheetProtection/>
  <mergeCells count="86">
    <mergeCell ref="A2:I2"/>
    <mergeCell ref="A3:I3"/>
    <mergeCell ref="A4:C4"/>
    <mergeCell ref="D4:I4"/>
    <mergeCell ref="G5:I5"/>
    <mergeCell ref="B7:C7"/>
    <mergeCell ref="D7:F7"/>
    <mergeCell ref="B8:C8"/>
    <mergeCell ref="D8:F8"/>
    <mergeCell ref="B9:F9"/>
    <mergeCell ref="C12:D12"/>
    <mergeCell ref="E12:G12"/>
    <mergeCell ref="H12:I12"/>
    <mergeCell ref="E13:G13"/>
    <mergeCell ref="H13:I13"/>
    <mergeCell ref="E14:G14"/>
    <mergeCell ref="H14:I14"/>
    <mergeCell ref="E15:G15"/>
    <mergeCell ref="H15:I15"/>
    <mergeCell ref="E16:G16"/>
    <mergeCell ref="H16:I16"/>
    <mergeCell ref="E17:G17"/>
    <mergeCell ref="H17:I17"/>
    <mergeCell ref="E18:G18"/>
    <mergeCell ref="H18:I18"/>
    <mergeCell ref="E19:G19"/>
    <mergeCell ref="H19:I19"/>
    <mergeCell ref="E20:G20"/>
    <mergeCell ref="H20:I20"/>
    <mergeCell ref="E21:G21"/>
    <mergeCell ref="H21:I21"/>
    <mergeCell ref="E22:G22"/>
    <mergeCell ref="H22:I22"/>
    <mergeCell ref="E23:G23"/>
    <mergeCell ref="H23:I23"/>
    <mergeCell ref="E24:G24"/>
    <mergeCell ref="H24:I24"/>
    <mergeCell ref="E25:G25"/>
    <mergeCell ref="H25:I25"/>
    <mergeCell ref="E26:G26"/>
    <mergeCell ref="H26:I26"/>
    <mergeCell ref="E27:G27"/>
    <mergeCell ref="H27:I27"/>
    <mergeCell ref="E28:G28"/>
    <mergeCell ref="H28:I28"/>
    <mergeCell ref="E29:G29"/>
    <mergeCell ref="H29:I29"/>
    <mergeCell ref="E30:G30"/>
    <mergeCell ref="H30:I30"/>
    <mergeCell ref="E31:G31"/>
    <mergeCell ref="H31:I31"/>
    <mergeCell ref="C32:D32"/>
    <mergeCell ref="E32:G32"/>
    <mergeCell ref="H32:I32"/>
    <mergeCell ref="C33:D33"/>
    <mergeCell ref="E33:G33"/>
    <mergeCell ref="H33:I33"/>
    <mergeCell ref="E34:G34"/>
    <mergeCell ref="H34:I34"/>
    <mergeCell ref="E35:G35"/>
    <mergeCell ref="H35:I35"/>
    <mergeCell ref="E36:G36"/>
    <mergeCell ref="H36:I36"/>
    <mergeCell ref="E37:G37"/>
    <mergeCell ref="H37:I37"/>
    <mergeCell ref="E38:G38"/>
    <mergeCell ref="H38:I38"/>
    <mergeCell ref="C39:D39"/>
    <mergeCell ref="E39:G39"/>
    <mergeCell ref="H39:I39"/>
    <mergeCell ref="C40:D40"/>
    <mergeCell ref="E40:G40"/>
    <mergeCell ref="H40:I40"/>
    <mergeCell ref="C41:D41"/>
    <mergeCell ref="E41:G41"/>
    <mergeCell ref="H41:I41"/>
    <mergeCell ref="A5:A9"/>
    <mergeCell ref="A10:A11"/>
    <mergeCell ref="A12:A41"/>
    <mergeCell ref="B13:B38"/>
    <mergeCell ref="B39:B40"/>
    <mergeCell ref="B5:C6"/>
    <mergeCell ref="D5:F6"/>
    <mergeCell ref="B10:I11"/>
    <mergeCell ref="C13:D31"/>
    <mergeCell ref="C34:D38"/>
  </mergeCells>
  <printOptions horizontalCentered="1"/>
  <pageMargins left="0.39305555555555555" right="0.7479166666666667"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L40"/>
  <sheetViews>
    <sheetView tabSelected="1" zoomScaleSheetLayoutView="100" workbookViewId="0" topLeftCell="A1">
      <selection activeCell="H9" sqref="H9"/>
    </sheetView>
  </sheetViews>
  <sheetFormatPr defaultColWidth="12" defaultRowHeight="11.25"/>
  <cols>
    <col min="1" max="1" width="6.16015625" style="1" customWidth="1"/>
    <col min="2" max="2" width="11.33203125" style="1" customWidth="1"/>
    <col min="3" max="3" width="23.16015625" style="1" customWidth="1"/>
    <col min="4" max="4" width="20.5" style="1" customWidth="1"/>
    <col min="5" max="5" width="25.5" style="1" customWidth="1"/>
    <col min="6" max="6" width="11" style="1" customWidth="1"/>
    <col min="7" max="7" width="21.66015625" style="1" customWidth="1"/>
    <col min="8" max="8" width="28.83203125" style="1" customWidth="1"/>
    <col min="9" max="10" width="25.5" style="1" customWidth="1"/>
    <col min="11" max="11" width="10.16015625" style="1" customWidth="1"/>
    <col min="12" max="12" width="28.83203125" style="1" customWidth="1"/>
    <col min="13" max="16384" width="12" style="1" customWidth="1"/>
  </cols>
  <sheetData>
    <row r="1" s="1" customFormat="1" ht="27" customHeight="1">
      <c r="A1" s="2" t="s">
        <v>42</v>
      </c>
    </row>
    <row r="2" spans="1:8" s="1" customFormat="1" ht="30" customHeight="1">
      <c r="A2" s="3" t="s">
        <v>604</v>
      </c>
      <c r="B2" s="3"/>
      <c r="C2" s="3"/>
      <c r="D2" s="3"/>
      <c r="E2" s="3"/>
      <c r="F2" s="3"/>
      <c r="G2" s="3"/>
      <c r="H2" s="4"/>
    </row>
    <row r="3" spans="1:10" s="1" customFormat="1" ht="18.75" customHeight="1">
      <c r="A3" s="5" t="s">
        <v>417</v>
      </c>
      <c r="B3" s="5"/>
      <c r="C3" s="5"/>
      <c r="D3" s="5"/>
      <c r="E3" s="5"/>
      <c r="F3" s="5"/>
      <c r="G3" s="5"/>
      <c r="I3" s="4"/>
      <c r="J3" s="4"/>
    </row>
    <row r="4" spans="1:12" s="1" customFormat="1" ht="18.75" customHeight="1">
      <c r="A4" s="6" t="s">
        <v>418</v>
      </c>
      <c r="B4" s="6"/>
      <c r="C4" s="6"/>
      <c r="D4" s="6"/>
      <c r="E4" s="6"/>
      <c r="F4" s="6"/>
      <c r="G4" s="6"/>
      <c r="H4" s="7"/>
      <c r="I4" s="7"/>
      <c r="J4" s="9"/>
      <c r="K4" s="7"/>
      <c r="L4" s="7"/>
    </row>
    <row r="5" spans="1:10" s="1" customFormat="1" ht="18.75" customHeight="1">
      <c r="A5" s="8" t="s">
        <v>420</v>
      </c>
      <c r="B5" s="8"/>
      <c r="C5" s="6"/>
      <c r="D5" s="6"/>
      <c r="E5" s="8" t="s">
        <v>605</v>
      </c>
      <c r="F5" s="6"/>
      <c r="G5" s="6"/>
      <c r="H5" s="9"/>
      <c r="I5" s="7"/>
      <c r="J5" s="7"/>
    </row>
    <row r="6" spans="1:8" s="1" customFormat="1" ht="18.75" customHeight="1">
      <c r="A6" s="8" t="s">
        <v>606</v>
      </c>
      <c r="B6" s="8"/>
      <c r="C6" s="8" t="s">
        <v>422</v>
      </c>
      <c r="D6" s="10"/>
      <c r="E6" s="8" t="s">
        <v>607</v>
      </c>
      <c r="F6" s="10"/>
      <c r="G6" s="10"/>
      <c r="H6" s="7"/>
    </row>
    <row r="7" spans="1:8" s="1" customFormat="1" ht="18.75" customHeight="1">
      <c r="A7" s="8"/>
      <c r="B7" s="8"/>
      <c r="C7" s="8" t="s">
        <v>608</v>
      </c>
      <c r="D7" s="10"/>
      <c r="E7" s="8" t="s">
        <v>608</v>
      </c>
      <c r="F7" s="10"/>
      <c r="G7" s="10"/>
      <c r="H7" s="7"/>
    </row>
    <row r="8" spans="1:8" s="1" customFormat="1" ht="18.75" customHeight="1">
      <c r="A8" s="8"/>
      <c r="B8" s="8"/>
      <c r="C8" s="11" t="s">
        <v>609</v>
      </c>
      <c r="D8" s="12" t="s">
        <v>610</v>
      </c>
      <c r="E8" s="11" t="s">
        <v>609</v>
      </c>
      <c r="F8" s="12" t="s">
        <v>610</v>
      </c>
      <c r="G8" s="12"/>
      <c r="H8" s="7"/>
    </row>
    <row r="9" spans="1:7" s="1" customFormat="1" ht="18.75" customHeight="1">
      <c r="A9" s="13" t="s">
        <v>611</v>
      </c>
      <c r="B9" s="11" t="s">
        <v>612</v>
      </c>
      <c r="C9" s="11"/>
      <c r="D9" s="11"/>
      <c r="E9" s="11" t="s">
        <v>613</v>
      </c>
      <c r="F9" s="11"/>
      <c r="G9" s="11"/>
    </row>
    <row r="10" spans="1:7" s="1" customFormat="1" ht="21.75" customHeight="1">
      <c r="A10" s="13"/>
      <c r="B10" s="14" t="s">
        <v>614</v>
      </c>
      <c r="C10" s="14"/>
      <c r="D10" s="14"/>
      <c r="E10" s="14" t="s">
        <v>614</v>
      </c>
      <c r="F10" s="14"/>
      <c r="G10" s="14"/>
    </row>
    <row r="11" spans="1:7" s="1" customFormat="1" ht="31.5" customHeight="1">
      <c r="A11" s="13"/>
      <c r="B11" s="14"/>
      <c r="C11" s="14"/>
      <c r="D11" s="14"/>
      <c r="E11" s="14"/>
      <c r="F11" s="14"/>
      <c r="G11" s="14"/>
    </row>
    <row r="12" spans="1:7" s="1" customFormat="1" ht="17.25" customHeight="1">
      <c r="A12" s="8" t="s">
        <v>615</v>
      </c>
      <c r="B12" s="8" t="s">
        <v>429</v>
      </c>
      <c r="C12" s="8" t="s">
        <v>430</v>
      </c>
      <c r="D12" s="8" t="s">
        <v>431</v>
      </c>
      <c r="E12" s="8"/>
      <c r="F12" s="8"/>
      <c r="G12" s="11" t="s">
        <v>432</v>
      </c>
    </row>
    <row r="13" spans="1:7" s="1" customFormat="1" ht="17.25" customHeight="1">
      <c r="A13" s="8"/>
      <c r="B13" s="15" t="s">
        <v>433</v>
      </c>
      <c r="C13" s="15" t="s">
        <v>434</v>
      </c>
      <c r="D13" s="16" t="s">
        <v>616</v>
      </c>
      <c r="E13" s="16"/>
      <c r="F13" s="16"/>
      <c r="G13" s="17"/>
    </row>
    <row r="14" spans="1:7" s="1" customFormat="1" ht="17.25" customHeight="1">
      <c r="A14" s="8"/>
      <c r="B14" s="18"/>
      <c r="C14" s="18"/>
      <c r="D14" s="19" t="s">
        <v>617</v>
      </c>
      <c r="E14" s="20"/>
      <c r="F14" s="21"/>
      <c r="G14" s="17"/>
    </row>
    <row r="15" spans="1:7" s="1" customFormat="1" ht="17.25" customHeight="1">
      <c r="A15" s="8"/>
      <c r="B15" s="18"/>
      <c r="C15" s="22"/>
      <c r="D15" s="19" t="s">
        <v>618</v>
      </c>
      <c r="E15" s="20"/>
      <c r="F15" s="21"/>
      <c r="G15" s="17"/>
    </row>
    <row r="16" spans="1:7" s="1" customFormat="1" ht="17.25" customHeight="1">
      <c r="A16" s="8"/>
      <c r="B16" s="18"/>
      <c r="C16" s="23" t="s">
        <v>443</v>
      </c>
      <c r="D16" s="16" t="s">
        <v>616</v>
      </c>
      <c r="E16" s="16"/>
      <c r="F16" s="16"/>
      <c r="G16" s="24"/>
    </row>
    <row r="17" spans="1:7" s="1" customFormat="1" ht="17.25" customHeight="1">
      <c r="A17" s="8"/>
      <c r="B17" s="18"/>
      <c r="C17" s="25"/>
      <c r="D17" s="19" t="s">
        <v>617</v>
      </c>
      <c r="E17" s="20"/>
      <c r="F17" s="21"/>
      <c r="G17" s="24"/>
    </row>
    <row r="18" spans="1:7" s="1" customFormat="1" ht="17.25" customHeight="1">
      <c r="A18" s="8"/>
      <c r="B18" s="18"/>
      <c r="C18" s="26"/>
      <c r="D18" s="19" t="s">
        <v>618</v>
      </c>
      <c r="E18" s="20"/>
      <c r="F18" s="21"/>
      <c r="G18" s="24"/>
    </row>
    <row r="19" spans="1:7" s="1" customFormat="1" ht="17.25" customHeight="1">
      <c r="A19" s="8"/>
      <c r="B19" s="18"/>
      <c r="C19" s="23" t="s">
        <v>445</v>
      </c>
      <c r="D19" s="16" t="s">
        <v>616</v>
      </c>
      <c r="E19" s="16"/>
      <c r="F19" s="16"/>
      <c r="G19" s="24"/>
    </row>
    <row r="20" spans="1:7" s="1" customFormat="1" ht="17.25" customHeight="1">
      <c r="A20" s="8"/>
      <c r="B20" s="18"/>
      <c r="C20" s="25"/>
      <c r="D20" s="19" t="s">
        <v>617</v>
      </c>
      <c r="E20" s="20"/>
      <c r="F20" s="21"/>
      <c r="G20" s="24"/>
    </row>
    <row r="21" spans="1:7" s="1" customFormat="1" ht="17.25" customHeight="1">
      <c r="A21" s="8"/>
      <c r="B21" s="18"/>
      <c r="C21" s="26"/>
      <c r="D21" s="19" t="s">
        <v>618</v>
      </c>
      <c r="E21" s="20"/>
      <c r="F21" s="21"/>
      <c r="G21" s="24"/>
    </row>
    <row r="22" spans="1:7" s="1" customFormat="1" ht="17.25" customHeight="1">
      <c r="A22" s="8"/>
      <c r="B22" s="18"/>
      <c r="C22" s="23" t="s">
        <v>448</v>
      </c>
      <c r="D22" s="16" t="s">
        <v>616</v>
      </c>
      <c r="E22" s="16"/>
      <c r="F22" s="16"/>
      <c r="G22" s="24"/>
    </row>
    <row r="23" spans="1:7" s="1" customFormat="1" ht="17.25" customHeight="1">
      <c r="A23" s="8"/>
      <c r="B23" s="18"/>
      <c r="C23" s="25"/>
      <c r="D23" s="19" t="s">
        <v>617</v>
      </c>
      <c r="E23" s="20"/>
      <c r="F23" s="21"/>
      <c r="G23" s="24"/>
    </row>
    <row r="24" spans="1:7" s="1" customFormat="1" ht="17.25" customHeight="1">
      <c r="A24" s="8"/>
      <c r="B24" s="22"/>
      <c r="C24" s="26"/>
      <c r="D24" s="19" t="s">
        <v>618</v>
      </c>
      <c r="E24" s="20"/>
      <c r="F24" s="21"/>
      <c r="G24" s="24"/>
    </row>
    <row r="25" spans="1:7" s="1" customFormat="1" ht="17.25" customHeight="1">
      <c r="A25" s="8"/>
      <c r="B25" s="27" t="s">
        <v>619</v>
      </c>
      <c r="C25" s="23" t="s">
        <v>620</v>
      </c>
      <c r="D25" s="16" t="s">
        <v>616</v>
      </c>
      <c r="E25" s="16"/>
      <c r="F25" s="16"/>
      <c r="G25" s="24"/>
    </row>
    <row r="26" spans="1:7" s="1" customFormat="1" ht="17.25" customHeight="1">
      <c r="A26" s="8"/>
      <c r="B26" s="28"/>
      <c r="C26" s="25"/>
      <c r="D26" s="19" t="s">
        <v>617</v>
      </c>
      <c r="E26" s="20"/>
      <c r="F26" s="21"/>
      <c r="G26" s="24"/>
    </row>
    <row r="27" spans="1:7" s="1" customFormat="1" ht="17.25" customHeight="1">
      <c r="A27" s="8"/>
      <c r="B27" s="28"/>
      <c r="C27" s="26"/>
      <c r="D27" s="19" t="s">
        <v>618</v>
      </c>
      <c r="E27" s="20"/>
      <c r="F27" s="21"/>
      <c r="G27" s="24"/>
    </row>
    <row r="28" spans="1:7" s="1" customFormat="1" ht="17.25" customHeight="1">
      <c r="A28" s="8"/>
      <c r="B28" s="28"/>
      <c r="C28" s="23" t="s">
        <v>451</v>
      </c>
      <c r="D28" s="16" t="s">
        <v>616</v>
      </c>
      <c r="E28" s="16"/>
      <c r="F28" s="16"/>
      <c r="G28" s="24"/>
    </row>
    <row r="29" spans="1:7" s="1" customFormat="1" ht="17.25" customHeight="1">
      <c r="A29" s="8"/>
      <c r="B29" s="28"/>
      <c r="C29" s="25"/>
      <c r="D29" s="19" t="s">
        <v>617</v>
      </c>
      <c r="E29" s="20"/>
      <c r="F29" s="21"/>
      <c r="G29" s="24"/>
    </row>
    <row r="30" spans="1:7" s="1" customFormat="1" ht="17.25" customHeight="1">
      <c r="A30" s="8"/>
      <c r="B30" s="28"/>
      <c r="C30" s="26"/>
      <c r="D30" s="19" t="s">
        <v>618</v>
      </c>
      <c r="E30" s="20"/>
      <c r="F30" s="21"/>
      <c r="G30" s="24"/>
    </row>
    <row r="31" spans="1:7" s="1" customFormat="1" ht="17.25" customHeight="1">
      <c r="A31" s="8"/>
      <c r="B31" s="28"/>
      <c r="C31" s="23" t="s">
        <v>621</v>
      </c>
      <c r="D31" s="16" t="s">
        <v>616</v>
      </c>
      <c r="E31" s="16"/>
      <c r="F31" s="16"/>
      <c r="G31" s="24"/>
    </row>
    <row r="32" spans="1:7" s="1" customFormat="1" ht="17.25" customHeight="1">
      <c r="A32" s="8"/>
      <c r="B32" s="28"/>
      <c r="C32" s="25"/>
      <c r="D32" s="19" t="s">
        <v>617</v>
      </c>
      <c r="E32" s="20"/>
      <c r="F32" s="21"/>
      <c r="G32" s="24"/>
    </row>
    <row r="33" spans="1:7" s="1" customFormat="1" ht="17.25" customHeight="1">
      <c r="A33" s="8"/>
      <c r="B33" s="28"/>
      <c r="C33" s="26"/>
      <c r="D33" s="19" t="s">
        <v>618</v>
      </c>
      <c r="E33" s="20"/>
      <c r="F33" s="21"/>
      <c r="G33" s="24"/>
    </row>
    <row r="34" spans="1:7" s="1" customFormat="1" ht="17.25" customHeight="1">
      <c r="A34" s="8"/>
      <c r="B34" s="28"/>
      <c r="C34" s="23" t="s">
        <v>454</v>
      </c>
      <c r="D34" s="16" t="s">
        <v>616</v>
      </c>
      <c r="E34" s="16"/>
      <c r="F34" s="16"/>
      <c r="G34" s="24"/>
    </row>
    <row r="35" spans="1:7" s="1" customFormat="1" ht="17.25" customHeight="1">
      <c r="A35" s="8"/>
      <c r="B35" s="28"/>
      <c r="C35" s="25"/>
      <c r="D35" s="19" t="s">
        <v>617</v>
      </c>
      <c r="E35" s="20"/>
      <c r="F35" s="21"/>
      <c r="G35" s="24"/>
    </row>
    <row r="36" spans="1:7" s="1" customFormat="1" ht="17.25" customHeight="1">
      <c r="A36" s="8"/>
      <c r="B36" s="29"/>
      <c r="C36" s="26"/>
      <c r="D36" s="19" t="s">
        <v>618</v>
      </c>
      <c r="E36" s="20"/>
      <c r="F36" s="21"/>
      <c r="G36" s="24"/>
    </row>
    <row r="37" spans="1:7" s="1" customFormat="1" ht="17.25" customHeight="1">
      <c r="A37" s="8"/>
      <c r="B37" s="27" t="s">
        <v>457</v>
      </c>
      <c r="C37" s="23" t="s">
        <v>622</v>
      </c>
      <c r="D37" s="16" t="s">
        <v>616</v>
      </c>
      <c r="E37" s="16"/>
      <c r="F37" s="16"/>
      <c r="G37" s="24"/>
    </row>
    <row r="38" spans="1:7" s="1" customFormat="1" ht="17.25" customHeight="1">
      <c r="A38" s="8"/>
      <c r="B38" s="28"/>
      <c r="C38" s="25"/>
      <c r="D38" s="19" t="s">
        <v>617</v>
      </c>
      <c r="E38" s="20"/>
      <c r="F38" s="21"/>
      <c r="G38" s="24"/>
    </row>
    <row r="39" spans="1:7" s="1" customFormat="1" ht="17.25" customHeight="1">
      <c r="A39" s="8"/>
      <c r="B39" s="29"/>
      <c r="C39" s="26"/>
      <c r="D39" s="19" t="s">
        <v>618</v>
      </c>
      <c r="E39" s="20"/>
      <c r="F39" s="21"/>
      <c r="G39" s="24"/>
    </row>
    <row r="40" spans="1:4" s="1" customFormat="1" ht="15" customHeight="1">
      <c r="A40" s="30"/>
      <c r="B40" s="30"/>
      <c r="C40" s="30"/>
      <c r="D40" s="30"/>
    </row>
    <row r="41" s="1" customFormat="1" ht="13.5" customHeight="1"/>
    <row r="42" s="1" customFormat="1" ht="13.5" customHeight="1"/>
    <row r="43" s="1" customFormat="1" ht="13.5" customHeight="1"/>
    <row r="44" s="1" customFormat="1" ht="13.5" customHeight="1"/>
    <row r="45" s="1" customFormat="1" ht="13.5" customHeight="1"/>
    <row r="46" s="1" customFormat="1" ht="13.5" customHeight="1"/>
    <row r="47" s="1" customFormat="1" ht="13.5" customHeight="1"/>
    <row r="48" s="1" customFormat="1" ht="13.5" customHeight="1"/>
    <row r="49" s="1" customFormat="1" ht="13.5" customHeight="1"/>
    <row r="50" s="1" customFormat="1" ht="13.5" customHeight="1"/>
    <row r="51" s="1" customFormat="1" ht="13.5" customHeight="1"/>
    <row r="52" s="1" customFormat="1" ht="13.5" customHeight="1"/>
    <row r="53" s="1" customFormat="1" ht="13.5" customHeight="1"/>
    <row r="54" s="1" customFormat="1" ht="13.5" customHeight="1"/>
    <row r="55" s="1" customFormat="1" ht="13.5" customHeight="1"/>
    <row r="56" s="1" customFormat="1" ht="13.5" customHeight="1"/>
    <row r="57" s="1" customFormat="1" ht="13.5" customHeight="1"/>
    <row r="58" s="1" customFormat="1" ht="13.5" customHeight="1"/>
    <row r="59" s="1" customFormat="1" ht="13.5" customHeight="1"/>
    <row r="60" s="1" customFormat="1" ht="13.5" customHeight="1"/>
    <row r="61" s="1" customFormat="1" ht="13.5" customHeight="1"/>
  </sheetData>
  <sheetProtection/>
  <mergeCells count="57">
    <mergeCell ref="A2:G2"/>
    <mergeCell ref="A3:G3"/>
    <mergeCell ref="A4:B4"/>
    <mergeCell ref="C4:G4"/>
    <mergeCell ref="A5:B5"/>
    <mergeCell ref="C5:D5"/>
    <mergeCell ref="F5:G5"/>
    <mergeCell ref="F6:G6"/>
    <mergeCell ref="F7:G7"/>
    <mergeCell ref="F8:G8"/>
    <mergeCell ref="B9:D9"/>
    <mergeCell ref="E9:G9"/>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A9:A11"/>
    <mergeCell ref="A12:A39"/>
    <mergeCell ref="B13:B24"/>
    <mergeCell ref="B25:B36"/>
    <mergeCell ref="B37:B39"/>
    <mergeCell ref="C13:C15"/>
    <mergeCell ref="C16:C18"/>
    <mergeCell ref="C19:C21"/>
    <mergeCell ref="C22:C24"/>
    <mergeCell ref="C25:C27"/>
    <mergeCell ref="C28:C30"/>
    <mergeCell ref="C31:C33"/>
    <mergeCell ref="C34:C36"/>
    <mergeCell ref="C37:C39"/>
    <mergeCell ref="A6:B8"/>
    <mergeCell ref="B10:D11"/>
    <mergeCell ref="E10:G11"/>
  </mergeCells>
  <printOptions horizontalCentered="1"/>
  <pageMargins left="0.3145833333333333" right="0.275" top="0.5118055555555555"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19"/>
  <sheetViews>
    <sheetView showGridLines="0" showZeros="0" view="pageBreakPreview" zoomScaleSheetLayoutView="100" workbookViewId="0" topLeftCell="A1">
      <selection activeCell="D23" sqref="D23"/>
    </sheetView>
  </sheetViews>
  <sheetFormatPr defaultColWidth="9.16015625" defaultRowHeight="12.75" customHeight="1"/>
  <cols>
    <col min="1" max="1" width="16.16015625" style="0" customWidth="1"/>
    <col min="2" max="2" width="76.5" style="0" customWidth="1"/>
    <col min="3" max="3" width="17" style="0" customWidth="1"/>
    <col min="4" max="4" width="43.83203125" style="0" customWidth="1"/>
  </cols>
  <sheetData>
    <row r="1" spans="1:4" ht="46.5" customHeight="1">
      <c r="A1" s="108" t="s">
        <v>4</v>
      </c>
      <c r="B1" s="108"/>
      <c r="C1" s="108"/>
      <c r="D1" s="108"/>
    </row>
    <row r="2" spans="1:4" ht="30.75" customHeight="1">
      <c r="A2" s="219" t="s">
        <v>5</v>
      </c>
      <c r="B2" s="219" t="s">
        <v>6</v>
      </c>
      <c r="C2" s="219" t="s">
        <v>7</v>
      </c>
      <c r="D2" s="219" t="s">
        <v>8</v>
      </c>
    </row>
    <row r="3" spans="1:4" ht="20.25" customHeight="1">
      <c r="A3" s="132" t="s">
        <v>9</v>
      </c>
      <c r="B3" s="214" t="s">
        <v>10</v>
      </c>
      <c r="C3" s="132" t="s">
        <v>11</v>
      </c>
      <c r="D3" s="132"/>
    </row>
    <row r="4" spans="1:4" ht="20.25" customHeight="1">
      <c r="A4" s="132" t="s">
        <v>12</v>
      </c>
      <c r="B4" s="214" t="s">
        <v>13</v>
      </c>
      <c r="C4" s="132" t="s">
        <v>11</v>
      </c>
      <c r="D4" s="132"/>
    </row>
    <row r="5" spans="1:4" ht="20.25" customHeight="1">
      <c r="A5" s="132" t="s">
        <v>14</v>
      </c>
      <c r="B5" s="214" t="s">
        <v>15</v>
      </c>
      <c r="C5" s="132" t="s">
        <v>11</v>
      </c>
      <c r="D5" s="132"/>
    </row>
    <row r="6" spans="1:4" ht="20.25" customHeight="1">
      <c r="A6" s="132" t="s">
        <v>16</v>
      </c>
      <c r="B6" s="214" t="s">
        <v>17</v>
      </c>
      <c r="C6" s="132" t="s">
        <v>11</v>
      </c>
      <c r="D6" s="132"/>
    </row>
    <row r="7" spans="1:4" ht="20.25" customHeight="1">
      <c r="A7" s="132" t="s">
        <v>18</v>
      </c>
      <c r="B7" s="214" t="s">
        <v>19</v>
      </c>
      <c r="C7" s="132" t="s">
        <v>11</v>
      </c>
      <c r="D7" s="132"/>
    </row>
    <row r="8" spans="1:4" ht="20.25" customHeight="1">
      <c r="A8" s="132" t="s">
        <v>20</v>
      </c>
      <c r="B8" s="214" t="s">
        <v>21</v>
      </c>
      <c r="C8" s="132" t="s">
        <v>11</v>
      </c>
      <c r="D8" s="132"/>
    </row>
    <row r="9" spans="1:4" ht="20.25" customHeight="1">
      <c r="A9" s="132" t="s">
        <v>22</v>
      </c>
      <c r="B9" s="214" t="s">
        <v>23</v>
      </c>
      <c r="C9" s="132" t="s">
        <v>11</v>
      </c>
      <c r="D9" s="132"/>
    </row>
    <row r="10" spans="1:4" ht="20.25" customHeight="1">
      <c r="A10" s="132" t="s">
        <v>24</v>
      </c>
      <c r="B10" s="214" t="s">
        <v>25</v>
      </c>
      <c r="C10" s="132" t="s">
        <v>11</v>
      </c>
      <c r="D10" s="132"/>
    </row>
    <row r="11" spans="1:4" ht="20.25" customHeight="1">
      <c r="A11" s="132" t="s">
        <v>26</v>
      </c>
      <c r="B11" s="214" t="s">
        <v>27</v>
      </c>
      <c r="C11" s="132" t="s">
        <v>28</v>
      </c>
      <c r="D11" s="132" t="s">
        <v>29</v>
      </c>
    </row>
    <row r="12" spans="1:4" ht="20.25" customHeight="1">
      <c r="A12" s="132" t="s">
        <v>30</v>
      </c>
      <c r="B12" s="214" t="s">
        <v>31</v>
      </c>
      <c r="C12" s="132" t="s">
        <v>11</v>
      </c>
      <c r="D12" s="132"/>
    </row>
    <row r="13" spans="1:4" ht="20.25" customHeight="1">
      <c r="A13" s="132" t="s">
        <v>32</v>
      </c>
      <c r="B13" s="214" t="s">
        <v>33</v>
      </c>
      <c r="C13" s="132" t="s">
        <v>28</v>
      </c>
      <c r="D13" s="132" t="s">
        <v>29</v>
      </c>
    </row>
    <row r="14" spans="1:4" ht="20.25" customHeight="1">
      <c r="A14" s="132" t="s">
        <v>34</v>
      </c>
      <c r="B14" s="214" t="s">
        <v>35</v>
      </c>
      <c r="C14" s="132" t="s">
        <v>11</v>
      </c>
      <c r="D14" s="132"/>
    </row>
    <row r="15" spans="1:4" ht="20.25" customHeight="1">
      <c r="A15" s="132" t="s">
        <v>36</v>
      </c>
      <c r="B15" s="214" t="s">
        <v>37</v>
      </c>
      <c r="C15" s="132" t="s">
        <v>11</v>
      </c>
      <c r="D15" s="132"/>
    </row>
    <row r="16" spans="1:4" ht="20.25" customHeight="1">
      <c r="A16" s="132" t="s">
        <v>38</v>
      </c>
      <c r="B16" s="214" t="s">
        <v>39</v>
      </c>
      <c r="C16" s="132" t="s">
        <v>11</v>
      </c>
      <c r="D16" s="132"/>
    </row>
    <row r="17" spans="1:4" ht="20.25" customHeight="1">
      <c r="A17" s="132" t="s">
        <v>40</v>
      </c>
      <c r="B17" s="214" t="s">
        <v>41</v>
      </c>
      <c r="C17" s="132" t="s">
        <v>11</v>
      </c>
      <c r="D17" s="132"/>
    </row>
    <row r="18" spans="1:4" ht="20.25" customHeight="1">
      <c r="A18" s="220" t="s">
        <v>42</v>
      </c>
      <c r="B18" s="221" t="s">
        <v>43</v>
      </c>
      <c r="C18" s="220" t="s">
        <v>28</v>
      </c>
      <c r="D18" s="220" t="s">
        <v>29</v>
      </c>
    </row>
    <row r="19" spans="1:4" ht="37.5" customHeight="1">
      <c r="A19" s="222" t="s">
        <v>44</v>
      </c>
      <c r="B19" s="222"/>
      <c r="C19" s="222"/>
      <c r="D19" s="222"/>
    </row>
  </sheetData>
  <sheetProtection/>
  <mergeCells count="2">
    <mergeCell ref="A1:D1"/>
    <mergeCell ref="A19:D19"/>
  </mergeCells>
  <printOptions horizontalCentered="1"/>
  <pageMargins left="0.7479166666666667" right="0.7479166666666667"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T49"/>
  <sheetViews>
    <sheetView showGridLines="0" view="pageBreakPreview" zoomScale="60" workbookViewId="0" topLeftCell="A1">
      <selection activeCell="A19" sqref="A19"/>
    </sheetView>
  </sheetViews>
  <sheetFormatPr defaultColWidth="9.16015625" defaultRowHeight="12.75" customHeight="1"/>
  <cols>
    <col min="1" max="1" width="38.5" style="0" customWidth="1"/>
    <col min="2" max="2" width="12" style="0" customWidth="1"/>
    <col min="3" max="3" width="29.16015625" style="0" customWidth="1"/>
    <col min="4" max="4" width="12" style="0" customWidth="1"/>
    <col min="5" max="5" width="29.33203125" style="0" customWidth="1"/>
    <col min="6" max="6" width="13.33203125" style="0" customWidth="1"/>
    <col min="7" max="7" width="25.5" style="0" customWidth="1"/>
    <col min="8" max="8" width="10.33203125" style="0" customWidth="1"/>
  </cols>
  <sheetData>
    <row r="1" ht="12" customHeight="1">
      <c r="A1" s="107" t="s">
        <v>9</v>
      </c>
    </row>
    <row r="2" spans="1:9" ht="27" customHeight="1">
      <c r="A2" s="108" t="s">
        <v>10</v>
      </c>
      <c r="B2" s="108"/>
      <c r="C2" s="108"/>
      <c r="D2" s="108"/>
      <c r="E2" s="108"/>
      <c r="F2" s="108"/>
      <c r="G2" s="108"/>
      <c r="H2" s="108"/>
      <c r="I2" s="120"/>
    </row>
    <row r="3" spans="8:9" ht="11.25" customHeight="1">
      <c r="H3" s="124" t="s">
        <v>45</v>
      </c>
      <c r="I3" s="120"/>
    </row>
    <row r="4" spans="1:9" s="149" customFormat="1" ht="22.5" customHeight="1">
      <c r="A4" s="199" t="s">
        <v>46</v>
      </c>
      <c r="B4" s="199"/>
      <c r="C4" s="199" t="s">
        <v>47</v>
      </c>
      <c r="D4" s="199"/>
      <c r="E4" s="199"/>
      <c r="F4" s="199"/>
      <c r="G4" s="199"/>
      <c r="H4" s="199"/>
      <c r="I4" s="217"/>
    </row>
    <row r="5" spans="1:9" s="198" customFormat="1" ht="29.25" customHeight="1">
      <c r="A5" s="111" t="s">
        <v>48</v>
      </c>
      <c r="B5" s="111" t="s">
        <v>49</v>
      </c>
      <c r="C5" s="111" t="s">
        <v>50</v>
      </c>
      <c r="D5" s="111" t="s">
        <v>49</v>
      </c>
      <c r="E5" s="111" t="s">
        <v>51</v>
      </c>
      <c r="F5" s="111" t="s">
        <v>49</v>
      </c>
      <c r="G5" s="111" t="s">
        <v>52</v>
      </c>
      <c r="H5" s="111" t="s">
        <v>49</v>
      </c>
      <c r="I5" s="218"/>
    </row>
    <row r="6" spans="1:9" s="198" customFormat="1" ht="18" customHeight="1">
      <c r="A6" s="200" t="s">
        <v>53</v>
      </c>
      <c r="B6" s="164">
        <f>B37</f>
        <v>1558.542279</v>
      </c>
      <c r="C6" s="201" t="s">
        <v>53</v>
      </c>
      <c r="D6" s="119">
        <f>D37</f>
        <v>1558.542279</v>
      </c>
      <c r="E6" s="201" t="s">
        <v>53</v>
      </c>
      <c r="F6" s="119">
        <f>F37</f>
        <v>1558.542279</v>
      </c>
      <c r="G6" s="201" t="s">
        <v>53</v>
      </c>
      <c r="H6" s="119">
        <f>H37</f>
        <v>1558.542279</v>
      </c>
      <c r="I6" s="218"/>
    </row>
    <row r="7" spans="1:9" s="149" customFormat="1" ht="19.5" customHeight="1">
      <c r="A7" s="202" t="s">
        <v>54</v>
      </c>
      <c r="B7" s="167">
        <f>B8+B10</f>
        <v>1558.542279</v>
      </c>
      <c r="C7" s="203" t="s">
        <v>55</v>
      </c>
      <c r="D7" s="129">
        <v>1304.599688</v>
      </c>
      <c r="E7" s="174" t="s">
        <v>56</v>
      </c>
      <c r="F7" s="167">
        <f>F8+F9+F10+F11</f>
        <v>948.542279</v>
      </c>
      <c r="G7" s="181" t="s">
        <v>57</v>
      </c>
      <c r="H7" s="129">
        <v>824.388791</v>
      </c>
      <c r="I7" s="217"/>
    </row>
    <row r="8" spans="1:9" s="149" customFormat="1" ht="19.5" customHeight="1">
      <c r="A8" s="166" t="s">
        <v>58</v>
      </c>
      <c r="B8" s="167">
        <v>1558.542279</v>
      </c>
      <c r="C8" s="203" t="s">
        <v>59</v>
      </c>
      <c r="D8" s="129">
        <v>0</v>
      </c>
      <c r="E8" s="202" t="s">
        <v>60</v>
      </c>
      <c r="F8" s="167">
        <v>864.324791</v>
      </c>
      <c r="G8" s="204" t="s">
        <v>61</v>
      </c>
      <c r="H8" s="129">
        <v>717.234488</v>
      </c>
      <c r="I8" s="217"/>
    </row>
    <row r="9" spans="1:10" s="149" customFormat="1" ht="19.5" customHeight="1">
      <c r="A9" s="166" t="s">
        <v>62</v>
      </c>
      <c r="B9" s="129">
        <v>0</v>
      </c>
      <c r="C9" s="203" t="s">
        <v>63</v>
      </c>
      <c r="D9" s="129">
        <v>0</v>
      </c>
      <c r="E9" s="202" t="s">
        <v>64</v>
      </c>
      <c r="F9" s="129">
        <v>77.998488</v>
      </c>
      <c r="G9" s="204" t="s">
        <v>65</v>
      </c>
      <c r="H9" s="129">
        <v>10.7</v>
      </c>
      <c r="I9" s="217"/>
      <c r="J9" s="217"/>
    </row>
    <row r="10" spans="1:14" s="149" customFormat="1" ht="19.5" customHeight="1">
      <c r="A10" s="202" t="s">
        <v>66</v>
      </c>
      <c r="B10" s="177">
        <v>0</v>
      </c>
      <c r="C10" s="203" t="s">
        <v>67</v>
      </c>
      <c r="D10" s="129">
        <v>0</v>
      </c>
      <c r="E10" s="174" t="s">
        <v>68</v>
      </c>
      <c r="F10" s="175">
        <v>6.219</v>
      </c>
      <c r="G10" s="174" t="s">
        <v>69</v>
      </c>
      <c r="H10" s="129">
        <v>0</v>
      </c>
      <c r="I10" s="217"/>
      <c r="J10" s="217"/>
      <c r="K10" s="217"/>
      <c r="N10" s="217"/>
    </row>
    <row r="11" spans="1:14" s="149" customFormat="1" ht="19.5" customHeight="1">
      <c r="A11" s="202" t="s">
        <v>70</v>
      </c>
      <c r="B11" s="205">
        <v>0</v>
      </c>
      <c r="C11" s="203" t="s">
        <v>71</v>
      </c>
      <c r="D11" s="129">
        <v>0</v>
      </c>
      <c r="E11" s="174" t="s">
        <v>72</v>
      </c>
      <c r="F11" s="129">
        <v>0</v>
      </c>
      <c r="G11" s="174" t="s">
        <v>73</v>
      </c>
      <c r="H11" s="129">
        <v>0</v>
      </c>
      <c r="I11" s="217"/>
      <c r="J11" s="217"/>
      <c r="K11" s="217"/>
      <c r="L11" s="217"/>
      <c r="M11" s="217"/>
      <c r="N11" s="217"/>
    </row>
    <row r="12" spans="1:19" s="149" customFormat="1" ht="19.5" customHeight="1">
      <c r="A12" s="206" t="s">
        <v>74</v>
      </c>
      <c r="B12" s="175">
        <v>0</v>
      </c>
      <c r="C12" s="203" t="s">
        <v>75</v>
      </c>
      <c r="D12" s="129">
        <v>0</v>
      </c>
      <c r="E12" s="174" t="s">
        <v>76</v>
      </c>
      <c r="F12" s="170">
        <f>F13+F14+F15+F16+F17+F18+F19+F20+F21+F22</f>
        <v>610</v>
      </c>
      <c r="G12" s="174" t="s">
        <v>77</v>
      </c>
      <c r="H12" s="129">
        <v>0</v>
      </c>
      <c r="I12" s="217"/>
      <c r="J12" s="217"/>
      <c r="K12" s="217"/>
      <c r="L12" s="217"/>
      <c r="M12" s="217"/>
      <c r="N12" s="217"/>
      <c r="O12" s="217"/>
      <c r="P12" s="217"/>
      <c r="Q12" s="217"/>
      <c r="R12" s="217"/>
      <c r="S12" s="217"/>
    </row>
    <row r="13" spans="1:20" s="149" customFormat="1" ht="19.5" customHeight="1">
      <c r="A13" s="206" t="s">
        <v>78</v>
      </c>
      <c r="B13" s="177">
        <v>0</v>
      </c>
      <c r="C13" s="203" t="s">
        <v>79</v>
      </c>
      <c r="D13" s="129">
        <v>0</v>
      </c>
      <c r="E13" s="202" t="s">
        <v>60</v>
      </c>
      <c r="F13" s="167">
        <v>0</v>
      </c>
      <c r="G13" s="204" t="s">
        <v>80</v>
      </c>
      <c r="H13" s="129">
        <v>0</v>
      </c>
      <c r="I13" s="217"/>
      <c r="J13" s="217"/>
      <c r="K13" s="217"/>
      <c r="L13" s="217"/>
      <c r="M13" s="217"/>
      <c r="N13" s="217"/>
      <c r="P13" s="217"/>
      <c r="Q13" s="217"/>
      <c r="R13" s="217"/>
      <c r="T13" s="217"/>
    </row>
    <row r="14" spans="1:20" s="149" customFormat="1" ht="19.5" customHeight="1">
      <c r="A14" s="202" t="s">
        <v>81</v>
      </c>
      <c r="B14" s="167">
        <v>0</v>
      </c>
      <c r="C14" s="203" t="s">
        <v>82</v>
      </c>
      <c r="D14" s="129">
        <v>133.798817</v>
      </c>
      <c r="E14" s="202" t="s">
        <v>83</v>
      </c>
      <c r="F14" s="167">
        <v>599.3</v>
      </c>
      <c r="G14" s="204" t="s">
        <v>84</v>
      </c>
      <c r="H14" s="129">
        <v>0</v>
      </c>
      <c r="I14" s="217"/>
      <c r="J14" s="217"/>
      <c r="K14" s="217"/>
      <c r="L14" s="217"/>
      <c r="M14" s="217"/>
      <c r="N14" s="217"/>
      <c r="O14" s="217"/>
      <c r="P14" s="217"/>
      <c r="Q14" s="217"/>
      <c r="R14" s="217"/>
      <c r="S14" s="217"/>
      <c r="T14" s="217"/>
    </row>
    <row r="15" spans="1:20" s="149" customFormat="1" ht="19.5" customHeight="1">
      <c r="A15" s="202" t="s">
        <v>85</v>
      </c>
      <c r="B15" s="167">
        <v>0</v>
      </c>
      <c r="C15" s="203" t="s">
        <v>86</v>
      </c>
      <c r="D15" s="129">
        <v>0</v>
      </c>
      <c r="E15" s="202" t="s">
        <v>68</v>
      </c>
      <c r="F15" s="167">
        <v>0</v>
      </c>
      <c r="G15" s="204" t="s">
        <v>87</v>
      </c>
      <c r="H15" s="129">
        <v>6.219</v>
      </c>
      <c r="I15" s="217"/>
      <c r="J15" s="217"/>
      <c r="K15" s="217"/>
      <c r="L15" s="217"/>
      <c r="M15" s="217"/>
      <c r="N15" s="217"/>
      <c r="O15" s="217"/>
      <c r="P15" s="217"/>
      <c r="Q15" s="217"/>
      <c r="R15" s="217"/>
      <c r="S15" s="217"/>
      <c r="T15" s="217"/>
    </row>
    <row r="16" spans="1:20" s="149" customFormat="1" ht="19.5" customHeight="1">
      <c r="A16" s="202" t="s">
        <v>88</v>
      </c>
      <c r="B16" s="129">
        <v>0</v>
      </c>
      <c r="C16" s="203" t="s">
        <v>89</v>
      </c>
      <c r="D16" s="129">
        <v>49.23647</v>
      </c>
      <c r="E16" s="202" t="s">
        <v>90</v>
      </c>
      <c r="F16" s="167">
        <v>0</v>
      </c>
      <c r="G16" s="204" t="s">
        <v>91</v>
      </c>
      <c r="H16" s="129">
        <v>0</v>
      </c>
      <c r="I16" s="217"/>
      <c r="J16" s="217"/>
      <c r="K16" s="217"/>
      <c r="L16" s="217"/>
      <c r="M16" s="217"/>
      <c r="N16" s="217"/>
      <c r="O16" s="217"/>
      <c r="P16" s="217"/>
      <c r="Q16" s="217"/>
      <c r="R16" s="217"/>
      <c r="S16" s="217"/>
      <c r="T16" s="217"/>
    </row>
    <row r="17" spans="1:20" s="149" customFormat="1" ht="19.5" customHeight="1">
      <c r="A17" s="202" t="s">
        <v>92</v>
      </c>
      <c r="B17" s="175">
        <v>0</v>
      </c>
      <c r="C17" s="203" t="s">
        <v>93</v>
      </c>
      <c r="D17" s="129">
        <v>0</v>
      </c>
      <c r="E17" s="202" t="s">
        <v>94</v>
      </c>
      <c r="F17" s="167">
        <v>0</v>
      </c>
      <c r="G17" s="204" t="s">
        <v>95</v>
      </c>
      <c r="H17" s="129">
        <v>0</v>
      </c>
      <c r="I17" s="217"/>
      <c r="J17" s="217"/>
      <c r="K17" s="217"/>
      <c r="L17" s="217"/>
      <c r="M17" s="217"/>
      <c r="N17" s="217"/>
      <c r="O17" s="217"/>
      <c r="P17" s="217"/>
      <c r="Q17" s="217"/>
      <c r="R17" s="217"/>
      <c r="S17" s="217"/>
      <c r="T17" s="217"/>
    </row>
    <row r="18" spans="1:19" s="149" customFormat="1" ht="19.5" customHeight="1">
      <c r="A18" s="206"/>
      <c r="B18" s="177"/>
      <c r="C18" s="203" t="s">
        <v>96</v>
      </c>
      <c r="D18" s="129">
        <v>0</v>
      </c>
      <c r="E18" s="202" t="s">
        <v>97</v>
      </c>
      <c r="F18" s="167">
        <v>10.7</v>
      </c>
      <c r="G18" s="204" t="s">
        <v>98</v>
      </c>
      <c r="H18" s="129">
        <v>0</v>
      </c>
      <c r="I18" s="217"/>
      <c r="J18" s="217"/>
      <c r="K18" s="217"/>
      <c r="L18" s="217"/>
      <c r="M18" s="217"/>
      <c r="N18" s="217"/>
      <c r="O18" s="217"/>
      <c r="P18" s="217"/>
      <c r="Q18" s="217"/>
      <c r="R18" s="217"/>
      <c r="S18" s="217"/>
    </row>
    <row r="19" spans="1:19" s="149" customFormat="1" ht="19.5" customHeight="1">
      <c r="A19" s="206"/>
      <c r="B19" s="129"/>
      <c r="C19" s="203" t="s">
        <v>99</v>
      </c>
      <c r="D19" s="129">
        <v>0</v>
      </c>
      <c r="E19" s="202" t="s">
        <v>100</v>
      </c>
      <c r="F19" s="167">
        <v>0</v>
      </c>
      <c r="G19" s="204" t="s">
        <v>101</v>
      </c>
      <c r="H19" s="129">
        <v>0</v>
      </c>
      <c r="I19" s="217"/>
      <c r="J19" s="217"/>
      <c r="K19" s="217"/>
      <c r="L19" s="217"/>
      <c r="M19" s="217"/>
      <c r="N19" s="217"/>
      <c r="O19" s="217"/>
      <c r="P19" s="217"/>
      <c r="Q19" s="217"/>
      <c r="R19" s="217"/>
      <c r="S19" s="217"/>
    </row>
    <row r="20" spans="1:17" s="149" customFormat="1" ht="19.5" customHeight="1">
      <c r="A20" s="202"/>
      <c r="B20" s="175"/>
      <c r="C20" s="203" t="s">
        <v>102</v>
      </c>
      <c r="D20" s="129">
        <v>0</v>
      </c>
      <c r="E20" s="202" t="s">
        <v>103</v>
      </c>
      <c r="F20" s="167">
        <v>0</v>
      </c>
      <c r="G20" s="204" t="s">
        <v>104</v>
      </c>
      <c r="H20" s="129">
        <v>0</v>
      </c>
      <c r="I20" s="217"/>
      <c r="J20" s="217"/>
      <c r="K20" s="217"/>
      <c r="L20" s="217"/>
      <c r="M20" s="217"/>
      <c r="N20" s="217"/>
      <c r="O20" s="217"/>
      <c r="P20" s="217"/>
      <c r="Q20" s="217"/>
    </row>
    <row r="21" spans="1:19" s="149" customFormat="1" ht="19.5" customHeight="1">
      <c r="A21" s="202"/>
      <c r="B21" s="177"/>
      <c r="C21" s="203" t="s">
        <v>105</v>
      </c>
      <c r="D21" s="129">
        <v>0</v>
      </c>
      <c r="E21" s="202" t="s">
        <v>106</v>
      </c>
      <c r="F21" s="167">
        <v>0</v>
      </c>
      <c r="G21" s="204" t="s">
        <v>107</v>
      </c>
      <c r="H21" s="129">
        <v>0</v>
      </c>
      <c r="I21" s="217"/>
      <c r="J21" s="217"/>
      <c r="K21" s="217"/>
      <c r="L21" s="217"/>
      <c r="M21" s="217"/>
      <c r="N21" s="217"/>
      <c r="O21" s="217"/>
      <c r="P21" s="217"/>
      <c r="S21" s="217"/>
    </row>
    <row r="22" spans="1:19" s="149" customFormat="1" ht="19.5" customHeight="1">
      <c r="A22" s="202"/>
      <c r="B22" s="167"/>
      <c r="C22" s="203" t="s">
        <v>108</v>
      </c>
      <c r="D22" s="129">
        <v>0</v>
      </c>
      <c r="E22" s="202" t="s">
        <v>109</v>
      </c>
      <c r="F22" s="129">
        <v>0</v>
      </c>
      <c r="G22" s="204"/>
      <c r="H22" s="184"/>
      <c r="I22" s="217"/>
      <c r="J22" s="217"/>
      <c r="K22" s="217"/>
      <c r="L22" s="217"/>
      <c r="M22" s="217"/>
      <c r="N22" s="217"/>
      <c r="O22" s="217"/>
      <c r="P22" s="217"/>
      <c r="Q22" s="217"/>
      <c r="R22" s="217"/>
      <c r="S22" s="217"/>
    </row>
    <row r="23" spans="1:19" s="149" customFormat="1" ht="19.5" customHeight="1">
      <c r="A23" s="202"/>
      <c r="B23" s="129"/>
      <c r="C23" s="203" t="s">
        <v>110</v>
      </c>
      <c r="D23" s="129">
        <v>0</v>
      </c>
      <c r="E23" s="174" t="s">
        <v>111</v>
      </c>
      <c r="F23" s="207">
        <v>0</v>
      </c>
      <c r="G23" s="204"/>
      <c r="H23" s="184"/>
      <c r="I23" s="217"/>
      <c r="J23" s="217"/>
      <c r="K23" s="217"/>
      <c r="L23" s="217"/>
      <c r="M23" s="217"/>
      <c r="N23" s="217"/>
      <c r="O23" s="217"/>
      <c r="P23" s="217"/>
      <c r="Q23" s="217"/>
      <c r="R23" s="217"/>
      <c r="S23" s="217"/>
    </row>
    <row r="24" spans="1:20" s="149" customFormat="1" ht="19.5" customHeight="1">
      <c r="A24" s="202"/>
      <c r="B24" s="208"/>
      <c r="C24" s="203" t="s">
        <v>112</v>
      </c>
      <c r="D24" s="129">
        <v>0</v>
      </c>
      <c r="E24" s="174" t="s">
        <v>113</v>
      </c>
      <c r="F24" s="209">
        <v>0</v>
      </c>
      <c r="G24" s="174"/>
      <c r="H24" s="184"/>
      <c r="I24" s="217"/>
      <c r="J24" s="217"/>
      <c r="K24" s="217"/>
      <c r="L24" s="217"/>
      <c r="M24" s="217"/>
      <c r="N24" s="217"/>
      <c r="O24" s="217"/>
      <c r="P24" s="217"/>
      <c r="Q24" s="217"/>
      <c r="R24" s="217"/>
      <c r="S24" s="217"/>
      <c r="T24" s="217"/>
    </row>
    <row r="25" spans="1:20" s="149" customFormat="1" ht="19.5" customHeight="1">
      <c r="A25" s="174"/>
      <c r="B25" s="210"/>
      <c r="C25" s="211" t="s">
        <v>114</v>
      </c>
      <c r="D25" s="129">
        <v>0</v>
      </c>
      <c r="E25" s="174" t="s">
        <v>115</v>
      </c>
      <c r="F25" s="212">
        <v>0</v>
      </c>
      <c r="G25" s="174"/>
      <c r="H25" s="184"/>
      <c r="I25" s="217"/>
      <c r="J25" s="217"/>
      <c r="K25" s="217"/>
      <c r="L25" s="217"/>
      <c r="M25" s="217"/>
      <c r="N25" s="217"/>
      <c r="O25" s="217"/>
      <c r="P25" s="217"/>
      <c r="S25" s="217"/>
      <c r="T25" s="217"/>
    </row>
    <row r="26" spans="1:19" s="149" customFormat="1" ht="19.5" customHeight="1">
      <c r="A26" s="174"/>
      <c r="B26" s="184"/>
      <c r="C26" s="211" t="s">
        <v>116</v>
      </c>
      <c r="D26" s="129">
        <v>70.907304</v>
      </c>
      <c r="E26" s="174"/>
      <c r="F26" s="212"/>
      <c r="G26" s="174"/>
      <c r="H26" s="184"/>
      <c r="I26" s="217"/>
      <c r="K26" s="217"/>
      <c r="O26" s="217"/>
      <c r="P26" s="217"/>
      <c r="Q26" s="217"/>
      <c r="R26" s="217"/>
      <c r="S26" s="217"/>
    </row>
    <row r="27" spans="1:16" s="149" customFormat="1" ht="19.5" customHeight="1">
      <c r="A27" s="174"/>
      <c r="B27" s="184"/>
      <c r="C27" s="211" t="s">
        <v>117</v>
      </c>
      <c r="D27" s="129">
        <v>0</v>
      </c>
      <c r="E27" s="174"/>
      <c r="F27" s="212"/>
      <c r="G27" s="174"/>
      <c r="H27" s="184"/>
      <c r="I27" s="217"/>
      <c r="K27" s="217"/>
      <c r="M27" s="217"/>
      <c r="N27" s="217"/>
      <c r="O27" s="217"/>
      <c r="P27" s="217"/>
    </row>
    <row r="28" spans="1:13" s="149" customFormat="1" ht="19.5" customHeight="1">
      <c r="A28" s="174"/>
      <c r="B28" s="184"/>
      <c r="C28" s="211" t="s">
        <v>118</v>
      </c>
      <c r="D28" s="167">
        <v>0</v>
      </c>
      <c r="E28" s="174"/>
      <c r="F28" s="212"/>
      <c r="G28" s="174"/>
      <c r="H28" s="184"/>
      <c r="I28" s="217"/>
      <c r="J28" s="217"/>
      <c r="K28" s="217"/>
      <c r="L28" s="217"/>
      <c r="M28" s="217"/>
    </row>
    <row r="29" spans="1:9" s="149" customFormat="1" ht="19.5" customHeight="1">
      <c r="A29" s="181"/>
      <c r="B29" s="188"/>
      <c r="C29" s="213" t="s">
        <v>119</v>
      </c>
      <c r="D29" s="167">
        <v>0</v>
      </c>
      <c r="E29" s="204"/>
      <c r="F29" s="212"/>
      <c r="G29" s="174"/>
      <c r="H29" s="184"/>
      <c r="I29" s="217"/>
    </row>
    <row r="30" spans="1:8" s="149" customFormat="1" ht="19.5" customHeight="1">
      <c r="A30" s="181"/>
      <c r="B30" s="188"/>
      <c r="C30" s="213" t="s">
        <v>120</v>
      </c>
      <c r="D30" s="167">
        <v>0</v>
      </c>
      <c r="E30" s="204"/>
      <c r="F30" s="212"/>
      <c r="G30" s="174"/>
      <c r="H30" s="188"/>
    </row>
    <row r="31" spans="1:8" s="149" customFormat="1" ht="19.5" customHeight="1">
      <c r="A31" s="181"/>
      <c r="B31" s="188"/>
      <c r="C31" s="213" t="s">
        <v>121</v>
      </c>
      <c r="D31" s="167">
        <v>0</v>
      </c>
      <c r="E31" s="204"/>
      <c r="F31" s="212"/>
      <c r="G31" s="174"/>
      <c r="H31" s="188"/>
    </row>
    <row r="32" spans="1:9" s="149" customFormat="1" ht="19.5" customHeight="1">
      <c r="A32" s="181"/>
      <c r="B32" s="188"/>
      <c r="C32" s="213" t="s">
        <v>122</v>
      </c>
      <c r="D32" s="167">
        <v>0</v>
      </c>
      <c r="E32" s="204"/>
      <c r="F32" s="212"/>
      <c r="G32" s="174"/>
      <c r="H32" s="184"/>
      <c r="I32" s="217"/>
    </row>
    <row r="33" spans="1:8" s="149" customFormat="1" ht="19.5" customHeight="1">
      <c r="A33" s="181"/>
      <c r="B33" s="188"/>
      <c r="C33" s="213" t="s">
        <v>123</v>
      </c>
      <c r="D33" s="167">
        <v>0</v>
      </c>
      <c r="E33" s="204"/>
      <c r="F33" s="212"/>
      <c r="G33" s="174"/>
      <c r="H33" s="184"/>
    </row>
    <row r="34" spans="1:8" s="149" customFormat="1" ht="19.5" customHeight="1">
      <c r="A34" s="181"/>
      <c r="B34" s="188"/>
      <c r="C34" s="213" t="s">
        <v>124</v>
      </c>
      <c r="D34" s="167">
        <v>0</v>
      </c>
      <c r="E34" s="204"/>
      <c r="F34" s="212"/>
      <c r="G34" s="174"/>
      <c r="H34" s="188"/>
    </row>
    <row r="35" spans="1:8" s="149" customFormat="1" ht="19.5" customHeight="1">
      <c r="A35" s="181"/>
      <c r="B35" s="188"/>
      <c r="C35" s="213" t="s">
        <v>125</v>
      </c>
      <c r="D35" s="129">
        <v>0</v>
      </c>
      <c r="E35" s="204"/>
      <c r="F35" s="212"/>
      <c r="G35" s="174"/>
      <c r="H35" s="188"/>
    </row>
    <row r="36" spans="1:8" s="149" customFormat="1" ht="19.5" customHeight="1">
      <c r="A36" s="181"/>
      <c r="B36" s="188"/>
      <c r="C36" s="181"/>
      <c r="D36" s="175"/>
      <c r="E36" s="174"/>
      <c r="F36" s="212"/>
      <c r="G36" s="174"/>
      <c r="H36" s="184"/>
    </row>
    <row r="37" spans="1:9" s="149" customFormat="1" ht="19.5" customHeight="1">
      <c r="A37" s="132" t="s">
        <v>126</v>
      </c>
      <c r="B37" s="129">
        <v>1558.542279</v>
      </c>
      <c r="C37" s="187" t="s">
        <v>127</v>
      </c>
      <c r="D37" s="129">
        <v>1558.542279</v>
      </c>
      <c r="E37" s="187" t="s">
        <v>127</v>
      </c>
      <c r="F37" s="129">
        <v>1558.542279</v>
      </c>
      <c r="G37" s="187" t="s">
        <v>127</v>
      </c>
      <c r="H37" s="129">
        <v>1558.542279</v>
      </c>
      <c r="I37" s="217"/>
    </row>
    <row r="38" spans="1:12" s="149" customFormat="1" ht="19.5" customHeight="1">
      <c r="A38" s="214" t="s">
        <v>128</v>
      </c>
      <c r="B38" s="129">
        <v>0</v>
      </c>
      <c r="C38" s="215" t="s">
        <v>129</v>
      </c>
      <c r="D38" s="178">
        <v>0</v>
      </c>
      <c r="E38" s="215" t="s">
        <v>129</v>
      </c>
      <c r="F38" s="215">
        <f>D38</f>
        <v>0</v>
      </c>
      <c r="G38" s="215" t="s">
        <v>129</v>
      </c>
      <c r="H38" s="182">
        <f>F38</f>
        <v>0</v>
      </c>
      <c r="I38" s="217"/>
      <c r="J38" s="217"/>
      <c r="K38" s="217"/>
      <c r="L38" s="217"/>
    </row>
    <row r="39" spans="1:12" s="149" customFormat="1" ht="19.5" customHeight="1">
      <c r="A39" s="214" t="s">
        <v>130</v>
      </c>
      <c r="B39" s="178">
        <f>D39</f>
        <v>0</v>
      </c>
      <c r="C39" s="215" t="s">
        <v>131</v>
      </c>
      <c r="D39" s="178">
        <f>D38</f>
        <v>0</v>
      </c>
      <c r="E39" s="215" t="s">
        <v>131</v>
      </c>
      <c r="F39" s="215">
        <f>F38</f>
        <v>0</v>
      </c>
      <c r="G39" s="215" t="s">
        <v>131</v>
      </c>
      <c r="H39" s="178">
        <f>H38</f>
        <v>0</v>
      </c>
      <c r="I39" s="217"/>
      <c r="J39" s="217"/>
      <c r="K39" s="217"/>
      <c r="L39" s="217"/>
    </row>
    <row r="40" spans="1:12" s="149" customFormat="1" ht="19.5" customHeight="1">
      <c r="A40" s="181" t="s">
        <v>132</v>
      </c>
      <c r="B40" s="178">
        <f>B39</f>
        <v>0</v>
      </c>
      <c r="C40" s="187"/>
      <c r="D40" s="182"/>
      <c r="E40" s="216"/>
      <c r="F40" s="182"/>
      <c r="G40" s="187"/>
      <c r="H40" s="178"/>
      <c r="I40" s="217"/>
      <c r="J40" s="217"/>
      <c r="K40" s="217"/>
      <c r="L40" s="217"/>
    </row>
    <row r="41" spans="1:12" s="149" customFormat="1" ht="19.5" customHeight="1">
      <c r="A41" s="181" t="s">
        <v>133</v>
      </c>
      <c r="B41" s="129">
        <f>B40</f>
        <v>0</v>
      </c>
      <c r="C41" s="187"/>
      <c r="D41" s="182"/>
      <c r="E41" s="216"/>
      <c r="F41" s="182"/>
      <c r="G41" s="216"/>
      <c r="H41" s="182"/>
      <c r="J41" s="217"/>
      <c r="K41" s="217"/>
      <c r="L41" s="217"/>
    </row>
    <row r="42" spans="1:12" s="149" customFormat="1" ht="19.5" customHeight="1">
      <c r="A42" s="181" t="s">
        <v>134</v>
      </c>
      <c r="B42" s="129">
        <f>B41</f>
        <v>0</v>
      </c>
      <c r="C42" s="187"/>
      <c r="D42" s="178"/>
      <c r="E42" s="216"/>
      <c r="F42" s="182"/>
      <c r="G42" s="216"/>
      <c r="H42" s="178"/>
      <c r="I42" s="217"/>
      <c r="J42" s="217"/>
      <c r="K42" s="217"/>
      <c r="L42" s="217"/>
    </row>
    <row r="43" spans="1:11" s="149" customFormat="1" ht="19.5" customHeight="1">
      <c r="A43" s="181"/>
      <c r="B43" s="129"/>
      <c r="C43" s="187"/>
      <c r="D43" s="178"/>
      <c r="E43" s="187"/>
      <c r="F43" s="178"/>
      <c r="G43" s="187"/>
      <c r="H43" s="178"/>
      <c r="I43" s="217"/>
      <c r="J43" s="217"/>
      <c r="K43" s="217"/>
    </row>
    <row r="44" spans="1:10" s="149" customFormat="1" ht="19.5" customHeight="1">
      <c r="A44" s="181"/>
      <c r="B44" s="129"/>
      <c r="C44" s="187"/>
      <c r="D44" s="178"/>
      <c r="E44" s="187"/>
      <c r="F44" s="178"/>
      <c r="G44" s="187"/>
      <c r="H44" s="178"/>
      <c r="I44" s="217"/>
      <c r="J44" s="217"/>
    </row>
    <row r="45" spans="1:8" s="149" customFormat="1" ht="19.5" customHeight="1">
      <c r="A45" s="132" t="s">
        <v>135</v>
      </c>
      <c r="B45" s="129">
        <v>1558.542279</v>
      </c>
      <c r="C45" s="216" t="s">
        <v>136</v>
      </c>
      <c r="D45" s="129">
        <v>1558.542279</v>
      </c>
      <c r="E45" s="216" t="s">
        <v>136</v>
      </c>
      <c r="F45" s="129">
        <v>1558.542279</v>
      </c>
      <c r="G45" s="187" t="s">
        <v>136</v>
      </c>
      <c r="H45" s="129">
        <v>1558.542279</v>
      </c>
    </row>
    <row r="49" ht="12.75" customHeight="1">
      <c r="F49" s="120"/>
    </row>
  </sheetData>
  <sheetProtection/>
  <mergeCells count="3">
    <mergeCell ref="A2:H2"/>
    <mergeCell ref="A4:B4"/>
    <mergeCell ref="C4:H4"/>
  </mergeCells>
  <printOptions horizontalCentered="1"/>
  <pageMargins left="0.6298611111111111" right="0.2361111111111111" top="0.2361111111111111" bottom="0.4722222222222222" header="0.5" footer="0.5"/>
  <pageSetup horizontalDpi="600" verticalDpi="600" orientation="landscape" paperSize="9" scale="96"/>
  <rowBreaks count="1" manualBreakCount="1">
    <brk id="22" max="7" man="1"/>
  </rowBreaks>
</worksheet>
</file>

<file path=xl/worksheets/sheet4.xml><?xml version="1.0" encoding="utf-8"?>
<worksheet xmlns="http://schemas.openxmlformats.org/spreadsheetml/2006/main" xmlns:r="http://schemas.openxmlformats.org/officeDocument/2006/relationships">
  <dimension ref="A1:Q22"/>
  <sheetViews>
    <sheetView showGridLines="0" view="pageBreakPreview" zoomScale="60" workbookViewId="0" topLeftCell="A1">
      <selection activeCell="R31" sqref="R31"/>
    </sheetView>
  </sheetViews>
  <sheetFormatPr defaultColWidth="9.16015625" defaultRowHeight="12.75" customHeight="1"/>
  <cols>
    <col min="1" max="1" width="11.16015625" style="0" customWidth="1"/>
    <col min="2" max="2" width="29.83203125" style="0" customWidth="1"/>
    <col min="3" max="3" width="13.83203125" style="0" customWidth="1"/>
    <col min="4" max="4" width="13.33203125" style="0" customWidth="1"/>
    <col min="5" max="5" width="13.16015625" style="0" customWidth="1"/>
    <col min="6" max="6" width="9" style="0" customWidth="1"/>
    <col min="7" max="7" width="8.33203125" style="0" customWidth="1"/>
    <col min="8" max="8" width="8.33203125" style="191" customWidth="1"/>
    <col min="9" max="14" width="8.33203125" style="0" customWidth="1"/>
  </cols>
  <sheetData>
    <row r="1" ht="19.5" customHeight="1">
      <c r="A1" s="107" t="s">
        <v>12</v>
      </c>
    </row>
    <row r="2" spans="1:14" ht="47.25" customHeight="1">
      <c r="A2" s="108" t="s">
        <v>13</v>
      </c>
      <c r="B2" s="108"/>
      <c r="C2" s="108"/>
      <c r="D2" s="108"/>
      <c r="E2" s="108"/>
      <c r="F2" s="108"/>
      <c r="G2" s="108"/>
      <c r="H2" s="108"/>
      <c r="I2" s="108"/>
      <c r="J2" s="108"/>
      <c r="K2" s="108"/>
      <c r="L2" s="108"/>
      <c r="M2" s="108"/>
      <c r="N2" s="108"/>
    </row>
    <row r="3" ht="18.75" customHeight="1">
      <c r="N3" s="124" t="s">
        <v>45</v>
      </c>
    </row>
    <row r="4" spans="1:14" ht="36" customHeight="1">
      <c r="A4" s="110" t="s">
        <v>137</v>
      </c>
      <c r="B4" s="110" t="s">
        <v>138</v>
      </c>
      <c r="C4" s="110" t="s">
        <v>139</v>
      </c>
      <c r="D4" s="110" t="s">
        <v>140</v>
      </c>
      <c r="E4" s="110"/>
      <c r="F4" s="110"/>
      <c r="G4" s="110"/>
      <c r="H4" s="110"/>
      <c r="I4" s="110"/>
      <c r="J4" s="110"/>
      <c r="K4" s="110"/>
      <c r="L4" s="110"/>
      <c r="M4" s="110"/>
      <c r="N4" s="110"/>
    </row>
    <row r="5" spans="1:14" ht="32.25" customHeight="1">
      <c r="A5" s="110"/>
      <c r="B5" s="110"/>
      <c r="C5" s="110"/>
      <c r="D5" s="110" t="s">
        <v>141</v>
      </c>
      <c r="E5" s="110"/>
      <c r="F5" s="110" t="s">
        <v>142</v>
      </c>
      <c r="G5" s="110" t="s">
        <v>143</v>
      </c>
      <c r="H5" s="110" t="s">
        <v>144</v>
      </c>
      <c r="I5" s="110" t="s">
        <v>145</v>
      </c>
      <c r="J5" s="110" t="s">
        <v>146</v>
      </c>
      <c r="K5" s="110" t="s">
        <v>128</v>
      </c>
      <c r="L5" s="110" t="s">
        <v>132</v>
      </c>
      <c r="M5" s="110" t="s">
        <v>130</v>
      </c>
      <c r="N5" s="110" t="s">
        <v>147</v>
      </c>
    </row>
    <row r="6" spans="1:14" ht="49.5" customHeight="1">
      <c r="A6" s="110"/>
      <c r="B6" s="110"/>
      <c r="C6" s="110"/>
      <c r="D6" s="110" t="s">
        <v>148</v>
      </c>
      <c r="E6" s="110" t="s">
        <v>149</v>
      </c>
      <c r="F6" s="110"/>
      <c r="G6" s="110"/>
      <c r="H6" s="110"/>
      <c r="I6" s="110"/>
      <c r="J6" s="110"/>
      <c r="K6" s="110"/>
      <c r="L6" s="110"/>
      <c r="M6" s="110"/>
      <c r="N6" s="110"/>
    </row>
    <row r="7" spans="1:14" ht="20.25" customHeight="1">
      <c r="A7" s="194" t="s">
        <v>150</v>
      </c>
      <c r="B7" s="194" t="s">
        <v>150</v>
      </c>
      <c r="C7" s="113" t="s">
        <v>150</v>
      </c>
      <c r="D7" s="114" t="s">
        <v>150</v>
      </c>
      <c r="E7" s="114" t="s">
        <v>150</v>
      </c>
      <c r="F7" s="113" t="s">
        <v>150</v>
      </c>
      <c r="G7" s="113" t="s">
        <v>150</v>
      </c>
      <c r="H7" s="113" t="s">
        <v>150</v>
      </c>
      <c r="I7" s="113" t="s">
        <v>150</v>
      </c>
      <c r="J7" s="113" t="s">
        <v>150</v>
      </c>
      <c r="K7" s="113" t="s">
        <v>150</v>
      </c>
      <c r="L7" s="113" t="s">
        <v>150</v>
      </c>
      <c r="M7" s="113" t="s">
        <v>150</v>
      </c>
      <c r="N7" s="114" t="s">
        <v>150</v>
      </c>
    </row>
    <row r="8" spans="1:17" ht="25.5" customHeight="1">
      <c r="A8" s="195"/>
      <c r="B8" s="196" t="s">
        <v>151</v>
      </c>
      <c r="C8" s="156">
        <v>1558.542279</v>
      </c>
      <c r="D8" s="129">
        <v>1558.542279</v>
      </c>
      <c r="E8" s="159">
        <v>0</v>
      </c>
      <c r="F8" s="159">
        <v>0</v>
      </c>
      <c r="G8" s="129">
        <v>0</v>
      </c>
      <c r="H8" s="129">
        <v>0</v>
      </c>
      <c r="I8" s="129">
        <v>0</v>
      </c>
      <c r="J8" s="129">
        <v>0</v>
      </c>
      <c r="K8" s="129">
        <v>0</v>
      </c>
      <c r="L8" s="129">
        <v>0</v>
      </c>
      <c r="M8" s="156">
        <v>0</v>
      </c>
      <c r="N8" s="129">
        <v>0</v>
      </c>
      <c r="O8" s="120"/>
      <c r="Q8" s="120"/>
    </row>
    <row r="9" spans="1:17" ht="25.5" customHeight="1">
      <c r="A9" s="195" t="s">
        <v>152</v>
      </c>
      <c r="B9" s="196" t="s">
        <v>153</v>
      </c>
      <c r="C9" s="156">
        <v>1558.542279</v>
      </c>
      <c r="D9" s="129">
        <v>1558.542279</v>
      </c>
      <c r="E9" s="159">
        <v>0</v>
      </c>
      <c r="F9" s="159">
        <v>0</v>
      </c>
      <c r="G9" s="129">
        <v>0</v>
      </c>
      <c r="H9" s="129">
        <v>0</v>
      </c>
      <c r="I9" s="129">
        <v>0</v>
      </c>
      <c r="J9" s="129">
        <v>0</v>
      </c>
      <c r="K9" s="129">
        <v>0</v>
      </c>
      <c r="L9" s="129">
        <v>0</v>
      </c>
      <c r="M9" s="156">
        <v>0</v>
      </c>
      <c r="N9" s="129">
        <v>0</v>
      </c>
      <c r="O9" s="120"/>
      <c r="P9" s="120"/>
      <c r="Q9" s="120"/>
    </row>
    <row r="10" spans="1:16" ht="25.5" customHeight="1">
      <c r="A10" s="195" t="s">
        <v>154</v>
      </c>
      <c r="B10" s="196" t="s">
        <v>155</v>
      </c>
      <c r="C10" s="156">
        <v>1169.330977</v>
      </c>
      <c r="D10" s="129">
        <v>1169.330977</v>
      </c>
      <c r="E10" s="159">
        <v>0</v>
      </c>
      <c r="F10" s="159">
        <v>0</v>
      </c>
      <c r="G10" s="129">
        <v>0</v>
      </c>
      <c r="H10" s="129">
        <v>0</v>
      </c>
      <c r="I10" s="129">
        <v>0</v>
      </c>
      <c r="J10" s="129">
        <v>0</v>
      </c>
      <c r="K10" s="129">
        <v>0</v>
      </c>
      <c r="L10" s="129">
        <v>0</v>
      </c>
      <c r="M10" s="156">
        <v>0</v>
      </c>
      <c r="N10" s="129">
        <v>0</v>
      </c>
      <c r="O10" s="120"/>
      <c r="P10" s="120"/>
    </row>
    <row r="11" spans="1:17" ht="25.5" customHeight="1">
      <c r="A11" s="195" t="s">
        <v>156</v>
      </c>
      <c r="B11" s="196" t="s">
        <v>157</v>
      </c>
      <c r="C11" s="156">
        <v>389.211302</v>
      </c>
      <c r="D11" s="129">
        <v>389.211302</v>
      </c>
      <c r="E11" s="159">
        <v>0</v>
      </c>
      <c r="F11" s="159">
        <v>0</v>
      </c>
      <c r="G11" s="129">
        <v>0</v>
      </c>
      <c r="H11" s="129">
        <v>0</v>
      </c>
      <c r="I11" s="129">
        <v>0</v>
      </c>
      <c r="J11" s="129">
        <v>0</v>
      </c>
      <c r="K11" s="129">
        <v>0</v>
      </c>
      <c r="L11" s="129">
        <v>0</v>
      </c>
      <c r="M11" s="156">
        <v>0</v>
      </c>
      <c r="N11" s="129">
        <v>0</v>
      </c>
      <c r="O11" s="120"/>
      <c r="P11" s="120"/>
      <c r="Q11" s="120"/>
    </row>
    <row r="12" spans="1:15" ht="12.75" customHeight="1">
      <c r="A12" s="120"/>
      <c r="B12" s="120"/>
      <c r="C12" s="120"/>
      <c r="D12" s="120"/>
      <c r="E12" s="120"/>
      <c r="F12" s="120"/>
      <c r="G12" s="120"/>
      <c r="H12" s="197"/>
      <c r="I12" s="120"/>
      <c r="J12" s="120"/>
      <c r="K12" s="120"/>
      <c r="L12" s="120"/>
      <c r="M12" s="120"/>
      <c r="N12" s="120"/>
      <c r="O12" s="120"/>
    </row>
    <row r="13" spans="1:15" ht="12.75" customHeight="1">
      <c r="A13" s="120"/>
      <c r="B13" s="120"/>
      <c r="D13" s="120"/>
      <c r="E13" s="120"/>
      <c r="F13" s="120"/>
      <c r="G13" s="120"/>
      <c r="H13" s="197"/>
      <c r="I13" s="120"/>
      <c r="J13" s="120"/>
      <c r="K13" s="120"/>
      <c r="L13" s="120"/>
      <c r="M13" s="120"/>
      <c r="N13" s="120"/>
      <c r="O13" s="120"/>
    </row>
    <row r="14" spans="2:11" ht="12.75" customHeight="1">
      <c r="B14" s="120"/>
      <c r="C14" s="120"/>
      <c r="H14" s="197"/>
      <c r="J14" s="120"/>
      <c r="K14" s="120"/>
    </row>
    <row r="15" spans="2:11" ht="12.75" customHeight="1">
      <c r="B15" s="120"/>
      <c r="C15" s="120"/>
      <c r="D15" s="120"/>
      <c r="E15" s="120"/>
      <c r="F15" s="120"/>
      <c r="G15" s="120"/>
      <c r="J15" s="120"/>
      <c r="K15" s="120"/>
    </row>
    <row r="16" spans="3:11" ht="12.75" customHeight="1">
      <c r="C16" s="120"/>
      <c r="D16" s="120"/>
      <c r="E16" s="120"/>
      <c r="F16" s="120"/>
      <c r="G16" s="120"/>
      <c r="J16" s="120"/>
      <c r="K16" s="120"/>
    </row>
    <row r="17" spans="3:11" ht="12.75" customHeight="1">
      <c r="C17" s="120"/>
      <c r="D17" s="120"/>
      <c r="E17" s="120"/>
      <c r="F17" s="120"/>
      <c r="G17" s="120"/>
      <c r="J17" s="120"/>
      <c r="K17" s="120"/>
    </row>
    <row r="18" spans="3:10" ht="12.75" customHeight="1">
      <c r="C18" s="120"/>
      <c r="D18" s="120"/>
      <c r="E18" s="120"/>
      <c r="F18" s="120"/>
      <c r="G18" s="120"/>
      <c r="J18" s="120"/>
    </row>
    <row r="19" spans="4:10" ht="12.75" customHeight="1">
      <c r="D19" s="120"/>
      <c r="E19" s="120"/>
      <c r="F19" s="120"/>
      <c r="G19" s="120"/>
      <c r="H19" s="197"/>
      <c r="J19" s="120"/>
    </row>
    <row r="20" spans="4:10" ht="12.75" customHeight="1">
      <c r="D20" s="120"/>
      <c r="E20" s="120"/>
      <c r="F20" s="120"/>
      <c r="G20" s="120"/>
      <c r="H20" s="197"/>
      <c r="J20" s="120"/>
    </row>
    <row r="21" spans="8:10" ht="12.75" customHeight="1">
      <c r="H21" s="197"/>
      <c r="J21" s="120"/>
    </row>
    <row r="22" ht="12.75" customHeight="1">
      <c r="H22" s="197"/>
    </row>
    <row r="39" ht="12" customHeight="1"/>
  </sheetData>
  <sheetProtection/>
  <mergeCells count="15">
    <mergeCell ref="A2:N2"/>
    <mergeCell ref="D4:N4"/>
    <mergeCell ref="D5:E5"/>
    <mergeCell ref="A4:A6"/>
    <mergeCell ref="B4:B6"/>
    <mergeCell ref="C4:C6"/>
    <mergeCell ref="F5:F6"/>
    <mergeCell ref="G5:G6"/>
    <mergeCell ref="H5:H6"/>
    <mergeCell ref="I5:I6"/>
    <mergeCell ref="J5:J6"/>
    <mergeCell ref="K5:K6"/>
    <mergeCell ref="L5:L6"/>
    <mergeCell ref="M5:M6"/>
    <mergeCell ref="N5:N6"/>
  </mergeCells>
  <printOptions horizontalCentered="1"/>
  <pageMargins left="0.7479166666666667" right="0.7479166666666667"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L22"/>
  <sheetViews>
    <sheetView showGridLines="0" view="pageBreakPreview" zoomScale="60" workbookViewId="0" topLeftCell="A1">
      <selection activeCell="O18" sqref="O18"/>
    </sheetView>
  </sheetViews>
  <sheetFormatPr defaultColWidth="9.16015625" defaultRowHeight="12.75" customHeight="1"/>
  <cols>
    <col min="1" max="1" width="11.16015625" style="0" customWidth="1"/>
    <col min="2" max="2" width="29.83203125" style="0" customWidth="1"/>
    <col min="3" max="3" width="13.83203125" style="0" customWidth="1"/>
    <col min="4" max="10" width="10.5" style="0" customWidth="1"/>
    <col min="11" max="11" width="12.83203125" style="0" customWidth="1"/>
    <col min="12" max="12" width="10.83203125" style="0" customWidth="1"/>
    <col min="13" max="246" width="9.16015625" style="0" customWidth="1"/>
  </cols>
  <sheetData>
    <row r="1" spans="1:7" ht="19.5" customHeight="1">
      <c r="A1" s="107" t="s">
        <v>14</v>
      </c>
      <c r="G1" s="191"/>
    </row>
    <row r="2" spans="1:12" ht="47.25" customHeight="1">
      <c r="A2" s="108" t="s">
        <v>15</v>
      </c>
      <c r="B2" s="108"/>
      <c r="C2" s="108"/>
      <c r="D2" s="108"/>
      <c r="E2" s="108"/>
      <c r="F2" s="108"/>
      <c r="G2" s="108"/>
      <c r="H2" s="108"/>
      <c r="I2" s="108"/>
      <c r="J2" s="108"/>
      <c r="K2" s="108"/>
      <c r="L2" s="108"/>
    </row>
    <row r="3" spans="7:12" ht="18.75" customHeight="1">
      <c r="G3" s="191"/>
      <c r="L3" s="124" t="s">
        <v>45</v>
      </c>
    </row>
    <row r="4" spans="1:12" ht="36" customHeight="1">
      <c r="A4" s="110" t="s">
        <v>137</v>
      </c>
      <c r="B4" s="110" t="s">
        <v>138</v>
      </c>
      <c r="C4" s="192" t="s">
        <v>139</v>
      </c>
      <c r="D4" s="110" t="s">
        <v>140</v>
      </c>
      <c r="E4" s="110"/>
      <c r="F4" s="110"/>
      <c r="G4" s="110"/>
      <c r="H4" s="110"/>
      <c r="I4" s="110"/>
      <c r="J4" s="110"/>
      <c r="K4" s="110"/>
      <c r="L4" s="110"/>
    </row>
    <row r="5" spans="1:12" ht="34.5" customHeight="1">
      <c r="A5" s="110"/>
      <c r="B5" s="110"/>
      <c r="C5" s="110"/>
      <c r="D5" s="193" t="s">
        <v>141</v>
      </c>
      <c r="E5" s="193"/>
      <c r="F5" s="193" t="s">
        <v>142</v>
      </c>
      <c r="G5" s="193" t="s">
        <v>144</v>
      </c>
      <c r="H5" s="193" t="s">
        <v>145</v>
      </c>
      <c r="I5" s="193" t="s">
        <v>146</v>
      </c>
      <c r="J5" s="193" t="s">
        <v>130</v>
      </c>
      <c r="K5" s="193" t="s">
        <v>147</v>
      </c>
      <c r="L5" s="193" t="s">
        <v>132</v>
      </c>
    </row>
    <row r="6" spans="1:12" ht="49.5" customHeight="1">
      <c r="A6" s="110"/>
      <c r="B6" s="110"/>
      <c r="C6" s="110"/>
      <c r="D6" s="110" t="s">
        <v>148</v>
      </c>
      <c r="E6" s="110" t="s">
        <v>149</v>
      </c>
      <c r="F6" s="110"/>
      <c r="G6" s="110"/>
      <c r="H6" s="110"/>
      <c r="I6" s="110"/>
      <c r="J6" s="193"/>
      <c r="K6" s="110"/>
      <c r="L6" s="110"/>
    </row>
    <row r="7" spans="1:12" ht="20.25" customHeight="1">
      <c r="A7" s="194" t="s">
        <v>150</v>
      </c>
      <c r="B7" s="194" t="s">
        <v>150</v>
      </c>
      <c r="C7" s="113" t="s">
        <v>150</v>
      </c>
      <c r="D7" s="114" t="s">
        <v>150</v>
      </c>
      <c r="E7" s="114" t="s">
        <v>150</v>
      </c>
      <c r="F7" s="113" t="s">
        <v>150</v>
      </c>
      <c r="G7" s="113" t="s">
        <v>150</v>
      </c>
      <c r="H7" s="113" t="s">
        <v>150</v>
      </c>
      <c r="I7" s="113" t="s">
        <v>150</v>
      </c>
      <c r="J7" s="113" t="s">
        <v>150</v>
      </c>
      <c r="K7" s="114" t="s">
        <v>150</v>
      </c>
      <c r="L7" s="113" t="s">
        <v>150</v>
      </c>
    </row>
    <row r="8" spans="1:12" ht="25.5" customHeight="1">
      <c r="A8" s="195"/>
      <c r="B8" s="196" t="s">
        <v>151</v>
      </c>
      <c r="C8" s="156">
        <v>1558.542279</v>
      </c>
      <c r="D8" s="129">
        <v>1558.542279</v>
      </c>
      <c r="E8" s="159">
        <v>0</v>
      </c>
      <c r="F8" s="159">
        <v>0</v>
      </c>
      <c r="G8" s="129">
        <v>0</v>
      </c>
      <c r="H8" s="129">
        <v>0</v>
      </c>
      <c r="I8" s="129">
        <v>0</v>
      </c>
      <c r="J8" s="129">
        <v>0</v>
      </c>
      <c r="K8" s="129">
        <v>0</v>
      </c>
      <c r="L8" s="129">
        <v>0</v>
      </c>
    </row>
    <row r="9" spans="1:12" ht="25.5" customHeight="1">
      <c r="A9" s="195" t="s">
        <v>152</v>
      </c>
      <c r="B9" s="196" t="s">
        <v>153</v>
      </c>
      <c r="C9" s="156">
        <v>1558.542279</v>
      </c>
      <c r="D9" s="129">
        <v>1558.542279</v>
      </c>
      <c r="E9" s="159">
        <v>0</v>
      </c>
      <c r="F9" s="159">
        <v>0</v>
      </c>
      <c r="G9" s="129">
        <v>0</v>
      </c>
      <c r="H9" s="129">
        <v>0</v>
      </c>
      <c r="I9" s="129">
        <v>0</v>
      </c>
      <c r="J9" s="129">
        <v>0</v>
      </c>
      <c r="K9" s="129">
        <v>0</v>
      </c>
      <c r="L9" s="129">
        <v>0</v>
      </c>
    </row>
    <row r="10" spans="1:12" ht="25.5" customHeight="1">
      <c r="A10" s="195" t="s">
        <v>154</v>
      </c>
      <c r="B10" s="196" t="s">
        <v>155</v>
      </c>
      <c r="C10" s="156">
        <v>1169.330977</v>
      </c>
      <c r="D10" s="129">
        <v>1169.330977</v>
      </c>
      <c r="E10" s="159">
        <v>0</v>
      </c>
      <c r="F10" s="159">
        <v>0</v>
      </c>
      <c r="G10" s="129">
        <v>0</v>
      </c>
      <c r="H10" s="129">
        <v>0</v>
      </c>
      <c r="I10" s="129">
        <v>0</v>
      </c>
      <c r="J10" s="129">
        <v>0</v>
      </c>
      <c r="K10" s="129">
        <v>0</v>
      </c>
      <c r="L10" s="129">
        <v>0</v>
      </c>
    </row>
    <row r="11" spans="1:12" ht="25.5" customHeight="1">
      <c r="A11" s="195" t="s">
        <v>156</v>
      </c>
      <c r="B11" s="196" t="s">
        <v>157</v>
      </c>
      <c r="C11" s="156">
        <v>389.211302</v>
      </c>
      <c r="D11" s="129">
        <v>389.211302</v>
      </c>
      <c r="E11" s="159">
        <v>0</v>
      </c>
      <c r="F11" s="159">
        <v>0</v>
      </c>
      <c r="G11" s="129">
        <v>0</v>
      </c>
      <c r="H11" s="129">
        <v>0</v>
      </c>
      <c r="I11" s="129">
        <v>0</v>
      </c>
      <c r="J11" s="129">
        <v>0</v>
      </c>
      <c r="K11" s="129">
        <v>0</v>
      </c>
      <c r="L11" s="129">
        <v>0</v>
      </c>
    </row>
    <row r="12" spans="1:12" ht="12.75" customHeight="1">
      <c r="A12" s="120"/>
      <c r="B12" s="120"/>
      <c r="C12" s="120"/>
      <c r="D12" s="120"/>
      <c r="E12" s="120"/>
      <c r="F12" s="120"/>
      <c r="G12" s="197"/>
      <c r="H12" s="120"/>
      <c r="I12" s="120"/>
      <c r="J12" s="120"/>
      <c r="K12" s="120"/>
      <c r="L12" s="120"/>
    </row>
    <row r="13" spans="1:12" ht="12.75" customHeight="1">
      <c r="A13" s="120"/>
      <c r="B13" s="120"/>
      <c r="D13" s="120"/>
      <c r="E13" s="120"/>
      <c r="F13" s="120"/>
      <c r="G13" s="197"/>
      <c r="H13" s="120"/>
      <c r="I13" s="120"/>
      <c r="J13" s="120"/>
      <c r="K13" s="120"/>
      <c r="L13" s="120"/>
    </row>
    <row r="14" spans="2:10" ht="12.75" customHeight="1">
      <c r="B14" s="120"/>
      <c r="C14" s="120"/>
      <c r="G14" s="197"/>
      <c r="I14" s="120"/>
      <c r="J14" s="120"/>
    </row>
    <row r="15" spans="2:10" ht="12.75" customHeight="1">
      <c r="B15" s="120"/>
      <c r="C15" s="120"/>
      <c r="D15" s="120"/>
      <c r="E15" s="120"/>
      <c r="F15" s="120"/>
      <c r="G15" s="191"/>
      <c r="I15" s="120"/>
      <c r="J15" s="120"/>
    </row>
    <row r="16" spans="3:10" ht="12.75" customHeight="1">
      <c r="C16" s="120"/>
      <c r="D16" s="120"/>
      <c r="E16" s="120"/>
      <c r="F16" s="120"/>
      <c r="G16" s="191"/>
      <c r="I16" s="120"/>
      <c r="J16" s="120"/>
    </row>
    <row r="17" spans="3:10" ht="12.75" customHeight="1">
      <c r="C17" s="120"/>
      <c r="D17" s="120"/>
      <c r="E17" s="120"/>
      <c r="F17" s="120"/>
      <c r="G17" s="191"/>
      <c r="I17" s="120"/>
      <c r="J17" s="120"/>
    </row>
    <row r="18" spans="3:9" ht="12.75" customHeight="1">
      <c r="C18" s="120"/>
      <c r="D18" s="120"/>
      <c r="E18" s="120"/>
      <c r="F18" s="120"/>
      <c r="G18" s="191"/>
      <c r="I18" s="120"/>
    </row>
    <row r="19" spans="4:9" ht="12.75" customHeight="1">
      <c r="D19" s="120"/>
      <c r="E19" s="120"/>
      <c r="F19" s="120"/>
      <c r="G19" s="197"/>
      <c r="I19" s="120"/>
    </row>
    <row r="20" spans="4:9" ht="12.75" customHeight="1">
      <c r="D20" s="120"/>
      <c r="E20" s="120"/>
      <c r="F20" s="120"/>
      <c r="G20" s="197"/>
      <c r="I20" s="120"/>
    </row>
    <row r="21" spans="7:9" ht="12.75" customHeight="1">
      <c r="G21" s="197"/>
      <c r="I21" s="120"/>
    </row>
    <row r="22" ht="12.75" customHeight="1">
      <c r="G22" s="197"/>
    </row>
    <row r="83" ht="12" customHeight="1"/>
  </sheetData>
  <sheetProtection/>
  <mergeCells count="13">
    <mergeCell ref="A2:L2"/>
    <mergeCell ref="D4:L4"/>
    <mergeCell ref="D5:E5"/>
    <mergeCell ref="A4:A6"/>
    <mergeCell ref="B4:B6"/>
    <mergeCell ref="C4:C6"/>
    <mergeCell ref="F5:F6"/>
    <mergeCell ref="G5:G6"/>
    <mergeCell ref="H5:H6"/>
    <mergeCell ref="I5:I6"/>
    <mergeCell ref="J5:J6"/>
    <mergeCell ref="K5:K6"/>
    <mergeCell ref="L5:L6"/>
  </mergeCells>
  <printOptions horizontalCentered="1"/>
  <pageMargins left="0.7479166666666667" right="0.7479166666666667"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O42"/>
  <sheetViews>
    <sheetView showGridLines="0" view="pageBreakPreview" zoomScale="60" workbookViewId="0" topLeftCell="A7">
      <selection activeCell="J12" sqref="J12"/>
    </sheetView>
  </sheetViews>
  <sheetFormatPr defaultColWidth="9.16015625" defaultRowHeight="12.75" customHeight="1"/>
  <cols>
    <col min="1" max="1" width="27.83203125" style="0" customWidth="1"/>
    <col min="2" max="2" width="10.83203125" style="0" customWidth="1"/>
    <col min="3" max="3" width="30.66015625" style="0" customWidth="1"/>
    <col min="4" max="4" width="10.83203125" style="0" customWidth="1"/>
    <col min="5" max="5" width="29.83203125" style="0" customWidth="1"/>
    <col min="6" max="6" width="13.5" style="0" customWidth="1"/>
    <col min="7" max="7" width="26.33203125" style="0" customWidth="1"/>
    <col min="8" max="8" width="10.5" style="0" customWidth="1"/>
  </cols>
  <sheetData>
    <row r="1" ht="18.75" customHeight="1">
      <c r="A1" s="107" t="s">
        <v>16</v>
      </c>
    </row>
    <row r="2" spans="1:8" ht="20.25" customHeight="1">
      <c r="A2" s="162" t="s">
        <v>17</v>
      </c>
      <c r="B2" s="162"/>
      <c r="C2" s="162"/>
      <c r="D2" s="162"/>
      <c r="E2" s="162"/>
      <c r="F2" s="162"/>
      <c r="G2" s="162"/>
      <c r="H2" s="162"/>
    </row>
    <row r="3" ht="15" customHeight="1">
      <c r="H3" s="124" t="s">
        <v>45</v>
      </c>
    </row>
    <row r="4" spans="1:8" ht="21.75" customHeight="1">
      <c r="A4" s="111" t="s">
        <v>46</v>
      </c>
      <c r="B4" s="111"/>
      <c r="C4" s="111" t="s">
        <v>47</v>
      </c>
      <c r="D4" s="111"/>
      <c r="E4" s="111"/>
      <c r="F4" s="111"/>
      <c r="G4" s="111"/>
      <c r="H4" s="111"/>
    </row>
    <row r="5" spans="1:8" ht="26.25" customHeight="1">
      <c r="A5" s="111" t="s">
        <v>48</v>
      </c>
      <c r="B5" s="111" t="s">
        <v>49</v>
      </c>
      <c r="C5" s="111" t="s">
        <v>50</v>
      </c>
      <c r="D5" s="111" t="s">
        <v>49</v>
      </c>
      <c r="E5" s="111" t="s">
        <v>51</v>
      </c>
      <c r="F5" s="111" t="s">
        <v>49</v>
      </c>
      <c r="G5" s="111" t="s">
        <v>52</v>
      </c>
      <c r="H5" s="111" t="s">
        <v>49</v>
      </c>
    </row>
    <row r="6" spans="1:15" ht="18.75" customHeight="1">
      <c r="A6" s="163" t="s">
        <v>158</v>
      </c>
      <c r="B6" s="164">
        <f>B7</f>
        <v>1558.542279</v>
      </c>
      <c r="C6" s="163" t="s">
        <v>158</v>
      </c>
      <c r="D6" s="164">
        <f>D37</f>
        <v>1558.5422790000002</v>
      </c>
      <c r="E6" s="165" t="s">
        <v>158</v>
      </c>
      <c r="F6" s="119">
        <f>F7+F12</f>
        <v>1558.542279</v>
      </c>
      <c r="G6" s="165" t="s">
        <v>158</v>
      </c>
      <c r="H6" s="164">
        <f>H7+H8+H9+H10+H11+H12+H13+H14+H15+H16+H17+H18+H19+H20+H21</f>
        <v>1558.542279</v>
      </c>
      <c r="I6" s="190"/>
      <c r="J6" s="190"/>
      <c r="K6" s="190"/>
      <c r="L6" s="190"/>
      <c r="M6" s="190"/>
      <c r="N6" s="190"/>
      <c r="O6" s="190"/>
    </row>
    <row r="7" spans="1:12" ht="21.75" customHeight="1">
      <c r="A7" s="166" t="s">
        <v>159</v>
      </c>
      <c r="B7" s="167">
        <v>1558.542279</v>
      </c>
      <c r="C7" s="168" t="s">
        <v>55</v>
      </c>
      <c r="D7" s="167">
        <v>1304.599688</v>
      </c>
      <c r="E7" s="169" t="s">
        <v>56</v>
      </c>
      <c r="F7" s="170">
        <f>F8+F9+F10+F11</f>
        <v>948.542279</v>
      </c>
      <c r="G7" s="171" t="s">
        <v>57</v>
      </c>
      <c r="H7" s="167">
        <v>824.388791</v>
      </c>
      <c r="I7" s="120"/>
      <c r="J7" s="120"/>
      <c r="K7" s="120"/>
      <c r="L7" s="120"/>
    </row>
    <row r="8" spans="1:13" ht="21.75" customHeight="1">
      <c r="A8" s="172" t="s">
        <v>160</v>
      </c>
      <c r="B8" s="129">
        <v>0</v>
      </c>
      <c r="C8" s="168" t="s">
        <v>59</v>
      </c>
      <c r="D8" s="167">
        <v>0</v>
      </c>
      <c r="E8" s="173" t="s">
        <v>60</v>
      </c>
      <c r="F8" s="167">
        <v>864.324791</v>
      </c>
      <c r="G8" s="173" t="s">
        <v>61</v>
      </c>
      <c r="H8" s="167">
        <v>717.234488</v>
      </c>
      <c r="I8" s="120"/>
      <c r="J8" s="120"/>
      <c r="K8" s="120"/>
      <c r="L8" s="120"/>
      <c r="M8" s="120"/>
    </row>
    <row r="9" spans="1:14" ht="21.75" customHeight="1">
      <c r="A9" s="174" t="s">
        <v>161</v>
      </c>
      <c r="B9" s="175">
        <v>0</v>
      </c>
      <c r="C9" s="176" t="s">
        <v>63</v>
      </c>
      <c r="D9" s="167">
        <v>0</v>
      </c>
      <c r="E9" s="173" t="s">
        <v>64</v>
      </c>
      <c r="F9" s="129">
        <v>77.998488</v>
      </c>
      <c r="G9" s="173" t="s">
        <v>65</v>
      </c>
      <c r="H9" s="167">
        <v>10.7</v>
      </c>
      <c r="I9" s="120"/>
      <c r="J9" s="120"/>
      <c r="K9" s="120"/>
      <c r="L9" s="120"/>
      <c r="M9" s="120"/>
      <c r="N9" s="120"/>
    </row>
    <row r="10" spans="1:15" ht="21.75" customHeight="1">
      <c r="A10" s="174" t="s">
        <v>162</v>
      </c>
      <c r="B10" s="175">
        <v>0</v>
      </c>
      <c r="C10" s="176" t="s">
        <v>67</v>
      </c>
      <c r="D10" s="167">
        <v>0</v>
      </c>
      <c r="E10" s="173" t="s">
        <v>68</v>
      </c>
      <c r="F10" s="177">
        <v>6.219</v>
      </c>
      <c r="G10" s="173" t="s">
        <v>69</v>
      </c>
      <c r="H10" s="167">
        <v>0</v>
      </c>
      <c r="I10" s="120"/>
      <c r="J10" s="120"/>
      <c r="K10" s="120"/>
      <c r="L10" s="120"/>
      <c r="M10" s="120"/>
      <c r="N10" s="120"/>
      <c r="O10" s="120"/>
    </row>
    <row r="11" spans="1:15" ht="21.75" customHeight="1">
      <c r="A11" s="174" t="s">
        <v>163</v>
      </c>
      <c r="B11" s="178"/>
      <c r="C11" s="176" t="s">
        <v>71</v>
      </c>
      <c r="D11" s="167">
        <v>0</v>
      </c>
      <c r="E11" s="173" t="s">
        <v>72</v>
      </c>
      <c r="F11" s="129">
        <v>0</v>
      </c>
      <c r="G11" s="173" t="s">
        <v>73</v>
      </c>
      <c r="H11" s="167">
        <v>0</v>
      </c>
      <c r="I11" s="120"/>
      <c r="J11" s="120"/>
      <c r="K11" s="120"/>
      <c r="L11" s="120"/>
      <c r="M11" s="120"/>
      <c r="O11" s="120"/>
    </row>
    <row r="12" spans="1:15" ht="21.75" customHeight="1">
      <c r="A12" s="174"/>
      <c r="B12" s="178"/>
      <c r="C12" s="176" t="s">
        <v>75</v>
      </c>
      <c r="D12" s="167">
        <v>0</v>
      </c>
      <c r="E12" s="179" t="s">
        <v>164</v>
      </c>
      <c r="F12" s="180">
        <f>F13+F14+F15+F16+F17+F18+F19+F20+F21+F22</f>
        <v>610</v>
      </c>
      <c r="G12" s="171" t="s">
        <v>77</v>
      </c>
      <c r="H12" s="167">
        <v>0</v>
      </c>
      <c r="I12" s="120"/>
      <c r="J12" s="120"/>
      <c r="K12" s="120"/>
      <c r="L12" s="120"/>
      <c r="M12" s="120"/>
      <c r="N12" s="120"/>
      <c r="O12" s="120"/>
    </row>
    <row r="13" spans="1:15" ht="21.75" customHeight="1">
      <c r="A13" s="174"/>
      <c r="B13" s="178"/>
      <c r="C13" s="176" t="s">
        <v>79</v>
      </c>
      <c r="D13" s="167">
        <v>0</v>
      </c>
      <c r="E13" s="173" t="s">
        <v>60</v>
      </c>
      <c r="F13" s="167">
        <v>0</v>
      </c>
      <c r="G13" s="173" t="s">
        <v>80</v>
      </c>
      <c r="H13" s="167">
        <v>0</v>
      </c>
      <c r="I13" s="120"/>
      <c r="J13" s="120"/>
      <c r="K13" s="120"/>
      <c r="L13" s="120"/>
      <c r="M13" s="120"/>
      <c r="N13" s="120"/>
      <c r="O13" s="120"/>
    </row>
    <row r="14" spans="1:15" ht="21.75" customHeight="1">
      <c r="A14" s="181"/>
      <c r="B14" s="178"/>
      <c r="C14" s="176" t="s">
        <v>82</v>
      </c>
      <c r="D14" s="167">
        <v>133.798817</v>
      </c>
      <c r="E14" s="173" t="s">
        <v>64</v>
      </c>
      <c r="F14" s="167">
        <v>599.3</v>
      </c>
      <c r="G14" s="173" t="s">
        <v>84</v>
      </c>
      <c r="H14" s="167">
        <v>0</v>
      </c>
      <c r="I14" s="120"/>
      <c r="J14" s="120"/>
      <c r="K14" s="120"/>
      <c r="L14" s="120"/>
      <c r="M14" s="120"/>
      <c r="N14" s="120"/>
      <c r="O14" s="120"/>
    </row>
    <row r="15" spans="1:15" ht="21.75" customHeight="1">
      <c r="A15" s="181"/>
      <c r="B15" s="178"/>
      <c r="C15" s="176" t="s">
        <v>86</v>
      </c>
      <c r="D15" s="167">
        <v>0</v>
      </c>
      <c r="E15" s="173" t="s">
        <v>165</v>
      </c>
      <c r="F15" s="167">
        <v>0</v>
      </c>
      <c r="G15" s="173" t="s">
        <v>87</v>
      </c>
      <c r="H15" s="167">
        <v>6.219</v>
      </c>
      <c r="I15" s="120"/>
      <c r="J15" s="120"/>
      <c r="K15" s="120"/>
      <c r="L15" s="120"/>
      <c r="M15" s="120"/>
      <c r="N15" s="120"/>
      <c r="O15" s="120"/>
    </row>
    <row r="16" spans="1:15" ht="21.75" customHeight="1">
      <c r="A16" s="181"/>
      <c r="B16" s="178"/>
      <c r="C16" s="176" t="s">
        <v>89</v>
      </c>
      <c r="D16" s="167">
        <v>49.23647</v>
      </c>
      <c r="E16" s="173" t="s">
        <v>90</v>
      </c>
      <c r="F16" s="167">
        <v>0</v>
      </c>
      <c r="G16" s="173" t="s">
        <v>91</v>
      </c>
      <c r="H16" s="167">
        <v>0</v>
      </c>
      <c r="I16" s="120"/>
      <c r="J16" s="120"/>
      <c r="K16" s="120"/>
      <c r="L16" s="120"/>
      <c r="M16" s="120"/>
      <c r="N16" s="120"/>
      <c r="O16" s="120"/>
    </row>
    <row r="17" spans="1:15" ht="21.75" customHeight="1">
      <c r="A17" s="181"/>
      <c r="B17" s="182"/>
      <c r="C17" s="176" t="s">
        <v>93</v>
      </c>
      <c r="D17" s="167">
        <v>0</v>
      </c>
      <c r="E17" s="173" t="s">
        <v>94</v>
      </c>
      <c r="F17" s="167">
        <v>0</v>
      </c>
      <c r="G17" s="173" t="s">
        <v>95</v>
      </c>
      <c r="H17" s="167">
        <v>0</v>
      </c>
      <c r="I17" s="120"/>
      <c r="J17" s="120"/>
      <c r="K17" s="120"/>
      <c r="L17" s="120"/>
      <c r="M17" s="120"/>
      <c r="N17" s="120"/>
      <c r="O17" s="120"/>
    </row>
    <row r="18" spans="1:15" ht="21.75" customHeight="1">
      <c r="A18" s="181"/>
      <c r="B18" s="182"/>
      <c r="C18" s="176" t="s">
        <v>96</v>
      </c>
      <c r="D18" s="167">
        <v>0</v>
      </c>
      <c r="E18" s="173" t="s">
        <v>97</v>
      </c>
      <c r="F18" s="167">
        <v>10.7</v>
      </c>
      <c r="G18" s="173" t="s">
        <v>98</v>
      </c>
      <c r="H18" s="167">
        <v>0</v>
      </c>
      <c r="I18" s="120"/>
      <c r="J18" s="120"/>
      <c r="K18" s="120"/>
      <c r="L18" s="120"/>
      <c r="M18" s="120"/>
      <c r="N18" s="120"/>
      <c r="O18" s="120"/>
    </row>
    <row r="19" spans="1:15" ht="21.75" customHeight="1">
      <c r="A19" s="181"/>
      <c r="B19" s="182"/>
      <c r="C19" s="176" t="s">
        <v>99</v>
      </c>
      <c r="D19" s="167">
        <v>0</v>
      </c>
      <c r="E19" s="173" t="s">
        <v>100</v>
      </c>
      <c r="F19" s="167">
        <v>0</v>
      </c>
      <c r="G19" s="173" t="s">
        <v>101</v>
      </c>
      <c r="H19" s="167">
        <v>0</v>
      </c>
      <c r="I19" s="120"/>
      <c r="J19" s="120"/>
      <c r="K19" s="120"/>
      <c r="L19" s="120"/>
      <c r="M19" s="120"/>
      <c r="N19" s="120"/>
      <c r="O19" s="120"/>
    </row>
    <row r="20" spans="1:15" ht="21.75" customHeight="1">
      <c r="A20" s="181"/>
      <c r="B20" s="182"/>
      <c r="C20" s="176" t="s">
        <v>102</v>
      </c>
      <c r="D20" s="167">
        <v>0</v>
      </c>
      <c r="E20" s="173" t="s">
        <v>103</v>
      </c>
      <c r="F20" s="167">
        <v>0</v>
      </c>
      <c r="G20" s="173" t="s">
        <v>104</v>
      </c>
      <c r="H20" s="167">
        <v>0</v>
      </c>
      <c r="I20" s="120"/>
      <c r="J20" s="120"/>
      <c r="K20" s="120"/>
      <c r="L20" s="120"/>
      <c r="M20" s="120"/>
      <c r="N20" s="120"/>
      <c r="O20" s="120"/>
    </row>
    <row r="21" spans="1:15" ht="21.75" customHeight="1">
      <c r="A21" s="181"/>
      <c r="B21" s="182"/>
      <c r="C21" s="176" t="s">
        <v>105</v>
      </c>
      <c r="D21" s="167">
        <v>0</v>
      </c>
      <c r="E21" s="173" t="s">
        <v>106</v>
      </c>
      <c r="F21" s="167">
        <v>0</v>
      </c>
      <c r="G21" s="173" t="s">
        <v>107</v>
      </c>
      <c r="H21" s="129">
        <v>0</v>
      </c>
      <c r="I21" s="120"/>
      <c r="J21" s="120"/>
      <c r="K21" s="120"/>
      <c r="L21" s="120"/>
      <c r="M21" s="120"/>
      <c r="N21" s="120"/>
      <c r="O21" s="120"/>
    </row>
    <row r="22" spans="1:15" ht="21.75" customHeight="1">
      <c r="A22" s="181"/>
      <c r="B22" s="182"/>
      <c r="C22" s="176" t="s">
        <v>108</v>
      </c>
      <c r="D22" s="167">
        <v>0</v>
      </c>
      <c r="E22" s="173" t="s">
        <v>109</v>
      </c>
      <c r="F22" s="129">
        <v>0</v>
      </c>
      <c r="G22" s="169"/>
      <c r="H22" s="183"/>
      <c r="I22" s="120"/>
      <c r="J22" s="120"/>
      <c r="K22" s="120"/>
      <c r="L22" s="120"/>
      <c r="M22" s="120"/>
      <c r="N22" s="120"/>
      <c r="O22" s="120"/>
    </row>
    <row r="23" spans="1:15" ht="21.75" customHeight="1">
      <c r="A23" s="181"/>
      <c r="B23" s="182"/>
      <c r="C23" s="176" t="s">
        <v>110</v>
      </c>
      <c r="D23" s="167">
        <v>0</v>
      </c>
      <c r="E23" s="169" t="s">
        <v>111</v>
      </c>
      <c r="F23" s="175">
        <v>0</v>
      </c>
      <c r="G23" s="169"/>
      <c r="H23" s="178"/>
      <c r="I23" s="120"/>
      <c r="J23" s="120"/>
      <c r="K23" s="120"/>
      <c r="L23" s="120"/>
      <c r="M23" s="120"/>
      <c r="N23" s="120"/>
      <c r="O23" s="120"/>
    </row>
    <row r="24" spans="1:15" ht="21.75" customHeight="1">
      <c r="A24" s="181"/>
      <c r="B24" s="182"/>
      <c r="C24" s="176" t="s">
        <v>112</v>
      </c>
      <c r="D24" s="167">
        <v>0</v>
      </c>
      <c r="E24" s="169" t="s">
        <v>113</v>
      </c>
      <c r="F24" s="183">
        <v>0</v>
      </c>
      <c r="G24" s="184"/>
      <c r="H24" s="178"/>
      <c r="I24" s="120"/>
      <c r="J24" s="120"/>
      <c r="K24" s="120"/>
      <c r="L24" s="120"/>
      <c r="M24" s="120"/>
      <c r="N24" s="120"/>
      <c r="O24" s="120"/>
    </row>
    <row r="25" spans="1:12" ht="21.75" customHeight="1">
      <c r="A25" s="181"/>
      <c r="B25" s="182"/>
      <c r="C25" s="176" t="s">
        <v>114</v>
      </c>
      <c r="D25" s="167">
        <v>0</v>
      </c>
      <c r="E25" s="169" t="s">
        <v>115</v>
      </c>
      <c r="F25" s="175">
        <v>0</v>
      </c>
      <c r="G25" s="184"/>
      <c r="H25" s="178"/>
      <c r="I25" s="120"/>
      <c r="J25" s="120"/>
      <c r="K25" s="120"/>
      <c r="L25" s="120"/>
    </row>
    <row r="26" spans="1:12" ht="21.75" customHeight="1">
      <c r="A26" s="181"/>
      <c r="B26" s="182"/>
      <c r="C26" s="176" t="s">
        <v>116</v>
      </c>
      <c r="D26" s="167">
        <v>70.907304</v>
      </c>
      <c r="E26" s="169"/>
      <c r="F26" s="178"/>
      <c r="G26" s="184"/>
      <c r="H26" s="178"/>
      <c r="I26" s="120"/>
      <c r="J26" s="120"/>
      <c r="K26" s="120"/>
      <c r="L26" s="120"/>
    </row>
    <row r="27" spans="1:12" ht="21.75" customHeight="1">
      <c r="A27" s="181"/>
      <c r="B27" s="182"/>
      <c r="C27" s="176" t="s">
        <v>117</v>
      </c>
      <c r="D27" s="167">
        <v>0</v>
      </c>
      <c r="E27" s="169"/>
      <c r="F27" s="178"/>
      <c r="G27" s="184"/>
      <c r="H27" s="178"/>
      <c r="I27" s="120"/>
      <c r="J27" s="120"/>
      <c r="K27" s="120"/>
      <c r="L27" s="120"/>
    </row>
    <row r="28" spans="1:11" ht="21.75" customHeight="1">
      <c r="A28" s="181"/>
      <c r="B28" s="182"/>
      <c r="C28" s="176" t="s">
        <v>118</v>
      </c>
      <c r="D28" s="167">
        <v>0</v>
      </c>
      <c r="E28" s="169"/>
      <c r="F28" s="178"/>
      <c r="G28" s="184"/>
      <c r="H28" s="178"/>
      <c r="I28" s="120"/>
      <c r="J28" s="120"/>
      <c r="K28" s="120"/>
    </row>
    <row r="29" spans="1:10" ht="21.75" customHeight="1">
      <c r="A29" s="181"/>
      <c r="B29" s="182"/>
      <c r="C29" s="176" t="s">
        <v>119</v>
      </c>
      <c r="D29" s="167">
        <v>0</v>
      </c>
      <c r="E29" s="169"/>
      <c r="F29" s="178"/>
      <c r="G29" s="184"/>
      <c r="H29" s="178"/>
      <c r="I29" s="120"/>
      <c r="J29" s="120"/>
    </row>
    <row r="30" spans="1:12" ht="21.75" customHeight="1">
      <c r="A30" s="181"/>
      <c r="B30" s="182"/>
      <c r="C30" s="176" t="s">
        <v>120</v>
      </c>
      <c r="D30" s="167">
        <v>0</v>
      </c>
      <c r="E30" s="169"/>
      <c r="F30" s="178"/>
      <c r="G30" s="184"/>
      <c r="H30" s="178"/>
      <c r="I30" s="120"/>
      <c r="J30" s="120"/>
      <c r="L30" s="120"/>
    </row>
    <row r="31" spans="1:9" ht="21.75" customHeight="1">
      <c r="A31" s="181"/>
      <c r="B31" s="182"/>
      <c r="C31" s="176" t="s">
        <v>121</v>
      </c>
      <c r="D31" s="167">
        <v>0</v>
      </c>
      <c r="E31" s="169"/>
      <c r="F31" s="178"/>
      <c r="G31" s="184"/>
      <c r="H31" s="178"/>
      <c r="I31" s="120"/>
    </row>
    <row r="32" spans="1:8" ht="21.75" customHeight="1">
      <c r="A32" s="181"/>
      <c r="B32" s="182"/>
      <c r="C32" s="176" t="s">
        <v>122</v>
      </c>
      <c r="D32" s="167">
        <v>0</v>
      </c>
      <c r="E32" s="169"/>
      <c r="F32" s="178"/>
      <c r="G32" s="184"/>
      <c r="H32" s="178"/>
    </row>
    <row r="33" spans="1:10" ht="21.75" customHeight="1">
      <c r="A33" s="181"/>
      <c r="B33" s="182"/>
      <c r="C33" s="176" t="s">
        <v>123</v>
      </c>
      <c r="D33" s="167">
        <v>0</v>
      </c>
      <c r="E33" s="169"/>
      <c r="F33" s="178"/>
      <c r="G33" s="184"/>
      <c r="H33" s="182"/>
      <c r="J33" s="120"/>
    </row>
    <row r="34" spans="1:9" ht="21.75" customHeight="1">
      <c r="A34" s="174"/>
      <c r="B34" s="182"/>
      <c r="C34" s="176" t="s">
        <v>124</v>
      </c>
      <c r="D34" s="167">
        <v>0</v>
      </c>
      <c r="E34" s="169"/>
      <c r="F34" s="178"/>
      <c r="G34" s="184"/>
      <c r="H34" s="182"/>
      <c r="I34" s="120"/>
    </row>
    <row r="35" spans="1:11" ht="21.75" customHeight="1">
      <c r="A35" s="181"/>
      <c r="B35" s="182"/>
      <c r="C35" s="171" t="s">
        <v>125</v>
      </c>
      <c r="D35" s="129">
        <v>0</v>
      </c>
      <c r="E35" s="169"/>
      <c r="F35" s="178"/>
      <c r="G35" s="184"/>
      <c r="H35" s="178"/>
      <c r="K35" s="120"/>
    </row>
    <row r="36" spans="1:11" ht="21.75" customHeight="1">
      <c r="A36" s="181"/>
      <c r="B36" s="182"/>
      <c r="C36" s="184"/>
      <c r="D36" s="175"/>
      <c r="E36" s="184"/>
      <c r="F36" s="178"/>
      <c r="G36" s="184"/>
      <c r="H36" s="182"/>
      <c r="I36" s="120"/>
      <c r="J36" s="120"/>
      <c r="K36" s="120"/>
    </row>
    <row r="37" spans="1:14" ht="21.75" customHeight="1">
      <c r="A37" s="185" t="s">
        <v>126</v>
      </c>
      <c r="B37" s="186">
        <f>B7</f>
        <v>1558.542279</v>
      </c>
      <c r="C37" s="187" t="s">
        <v>127</v>
      </c>
      <c r="D37" s="186">
        <f>D7+D8+D9+D10+D11+D12+D13+D14+D15+D16+D17+D18+D19+D20+D21+D22+D23+D24+D25+D26+D27+D28+D29+D30+D31+D32+D33+D34+D35</f>
        <v>1558.5422790000002</v>
      </c>
      <c r="E37" s="187" t="s">
        <v>127</v>
      </c>
      <c r="F37" s="186">
        <f>F6</f>
        <v>1558.542279</v>
      </c>
      <c r="G37" s="187" t="s">
        <v>127</v>
      </c>
      <c r="H37" s="186">
        <f>H6</f>
        <v>1558.542279</v>
      </c>
      <c r="I37" s="120"/>
      <c r="J37" s="120"/>
      <c r="K37" s="120"/>
      <c r="L37" s="120"/>
      <c r="M37" s="120"/>
      <c r="N37" s="120"/>
    </row>
    <row r="38" spans="1:13" ht="21.75" customHeight="1">
      <c r="A38" s="174" t="s">
        <v>132</v>
      </c>
      <c r="B38" s="175">
        <v>0</v>
      </c>
      <c r="C38" s="184" t="s">
        <v>129</v>
      </c>
      <c r="D38" s="175">
        <v>0</v>
      </c>
      <c r="E38" s="184" t="s">
        <v>129</v>
      </c>
      <c r="F38" s="175">
        <v>0</v>
      </c>
      <c r="G38" s="184" t="s">
        <v>129</v>
      </c>
      <c r="H38" s="175">
        <v>0</v>
      </c>
      <c r="I38" s="120"/>
      <c r="K38" s="120"/>
      <c r="L38" s="120"/>
      <c r="M38" s="120"/>
    </row>
    <row r="39" spans="1:12" ht="21.75" customHeight="1">
      <c r="A39" s="181"/>
      <c r="B39" s="178"/>
      <c r="C39" s="184"/>
      <c r="D39" s="178"/>
      <c r="E39" s="184"/>
      <c r="F39" s="178"/>
      <c r="G39" s="184"/>
      <c r="H39" s="182"/>
      <c r="I39" s="120"/>
      <c r="J39" s="120"/>
      <c r="K39" s="120"/>
      <c r="L39" s="120"/>
    </row>
    <row r="40" spans="1:11" ht="21.75" customHeight="1">
      <c r="A40" s="181"/>
      <c r="B40" s="182"/>
      <c r="C40" s="188"/>
      <c r="D40" s="182"/>
      <c r="E40" s="184"/>
      <c r="F40" s="178"/>
      <c r="G40" s="184"/>
      <c r="H40" s="178"/>
      <c r="I40" s="120"/>
      <c r="J40" s="120"/>
      <c r="K40" s="120"/>
    </row>
    <row r="41" spans="1:10" ht="21.75" customHeight="1">
      <c r="A41" s="132" t="s">
        <v>135</v>
      </c>
      <c r="B41" s="186">
        <f>B37</f>
        <v>1558.542279</v>
      </c>
      <c r="C41" s="187" t="s">
        <v>136</v>
      </c>
      <c r="D41" s="186">
        <f>D37</f>
        <v>1558.5422790000002</v>
      </c>
      <c r="E41" s="187" t="s">
        <v>136</v>
      </c>
      <c r="F41" s="186">
        <f>F37</f>
        <v>1558.542279</v>
      </c>
      <c r="G41" s="187" t="s">
        <v>136</v>
      </c>
      <c r="H41" s="186">
        <f>H37</f>
        <v>1558.542279</v>
      </c>
      <c r="I41" s="120"/>
      <c r="J41" s="120"/>
    </row>
    <row r="42" ht="12.75" customHeight="1">
      <c r="B42" s="189"/>
    </row>
  </sheetData>
  <sheetProtection/>
  <mergeCells count="3">
    <mergeCell ref="A2:H2"/>
    <mergeCell ref="A4:B4"/>
    <mergeCell ref="C4:H4"/>
  </mergeCells>
  <printOptions horizontalCentered="1"/>
  <pageMargins left="0.7479166666666667" right="0.7479166666666667" top="0.5118055555555555" bottom="0.4722222222222222"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7"/>
  <sheetViews>
    <sheetView showGridLines="0" view="pageBreakPreview" zoomScale="60" workbookViewId="0" topLeftCell="A1">
      <selection activeCell="A19" sqref="A19"/>
    </sheetView>
  </sheetViews>
  <sheetFormatPr defaultColWidth="9.16015625" defaultRowHeight="11.25"/>
  <cols>
    <col min="1" max="1" width="22.5" style="0" customWidth="1"/>
    <col min="2" max="2" width="40.66015625" style="0" customWidth="1"/>
    <col min="3" max="3" width="23" style="0" customWidth="1"/>
    <col min="4" max="5" width="18.83203125" style="0" customWidth="1"/>
    <col min="6" max="6" width="19.66015625" style="0" customWidth="1"/>
    <col min="7" max="7" width="14.83203125" style="0" customWidth="1"/>
  </cols>
  <sheetData>
    <row r="1" ht="19.5" customHeight="1">
      <c r="A1" s="107" t="s">
        <v>18</v>
      </c>
    </row>
    <row r="2" spans="1:7" ht="18" customHeight="1">
      <c r="A2" s="108" t="s">
        <v>166</v>
      </c>
      <c r="B2" s="108"/>
      <c r="C2" s="108"/>
      <c r="D2" s="108"/>
      <c r="E2" s="108"/>
      <c r="F2" s="108"/>
      <c r="G2" s="108"/>
    </row>
    <row r="3" spans="1:7" ht="18" customHeight="1">
      <c r="A3" s="109"/>
      <c r="B3" s="109"/>
      <c r="C3" s="109"/>
      <c r="D3" s="109"/>
      <c r="E3" s="109"/>
      <c r="F3" s="109"/>
      <c r="G3" s="109"/>
    </row>
    <row r="4" spans="1:7" ht="18" customHeight="1">
      <c r="A4" s="149"/>
      <c r="B4" s="149"/>
      <c r="C4" s="149"/>
      <c r="D4" s="149"/>
      <c r="E4" s="149"/>
      <c r="F4" s="149"/>
      <c r="G4" s="150" t="s">
        <v>45</v>
      </c>
    </row>
    <row r="5" spans="1:7" ht="21" customHeight="1">
      <c r="A5" s="147" t="s">
        <v>167</v>
      </c>
      <c r="B5" s="147" t="s">
        <v>168</v>
      </c>
      <c r="C5" s="147" t="s">
        <v>151</v>
      </c>
      <c r="D5" s="147" t="s">
        <v>169</v>
      </c>
      <c r="E5" s="147" t="s">
        <v>170</v>
      </c>
      <c r="F5" s="147" t="s">
        <v>171</v>
      </c>
      <c r="G5" s="147" t="s">
        <v>172</v>
      </c>
    </row>
    <row r="6" spans="1:7" ht="21" customHeight="1">
      <c r="A6" s="137" t="s">
        <v>150</v>
      </c>
      <c r="B6" s="137" t="s">
        <v>150</v>
      </c>
      <c r="C6" s="137">
        <v>1</v>
      </c>
      <c r="D6" s="137">
        <v>2</v>
      </c>
      <c r="E6" s="137">
        <v>3</v>
      </c>
      <c r="F6" s="137">
        <v>4</v>
      </c>
      <c r="G6" s="137" t="s">
        <v>150</v>
      </c>
    </row>
    <row r="7" spans="1:7" ht="21" customHeight="1">
      <c r="A7" s="127"/>
      <c r="B7" s="161" t="s">
        <v>151</v>
      </c>
      <c r="C7" s="156">
        <v>1558.542279</v>
      </c>
      <c r="D7" s="129">
        <v>870.543791</v>
      </c>
      <c r="E7" s="159">
        <v>77.998488</v>
      </c>
      <c r="F7" s="155">
        <v>610</v>
      </c>
      <c r="G7" s="127"/>
    </row>
    <row r="8" spans="1:7" ht="21" customHeight="1">
      <c r="A8" s="127" t="s">
        <v>173</v>
      </c>
      <c r="B8" s="161" t="s">
        <v>174</v>
      </c>
      <c r="C8" s="156">
        <v>1304.599688</v>
      </c>
      <c r="D8" s="129">
        <v>617.1112</v>
      </c>
      <c r="E8" s="159">
        <v>77.488488</v>
      </c>
      <c r="F8" s="155">
        <v>610</v>
      </c>
      <c r="G8" s="127"/>
    </row>
    <row r="9" spans="1:7" ht="21" customHeight="1">
      <c r="A9" s="127" t="s">
        <v>175</v>
      </c>
      <c r="B9" s="161" t="s">
        <v>176</v>
      </c>
      <c r="C9" s="156">
        <v>1304.599688</v>
      </c>
      <c r="D9" s="129">
        <v>617.1112</v>
      </c>
      <c r="E9" s="159">
        <v>77.488488</v>
      </c>
      <c r="F9" s="155">
        <v>610</v>
      </c>
      <c r="G9" s="127"/>
    </row>
    <row r="10" spans="1:7" ht="21" customHeight="1">
      <c r="A10" s="127" t="s">
        <v>177</v>
      </c>
      <c r="B10" s="161" t="s">
        <v>178</v>
      </c>
      <c r="C10" s="156">
        <v>694.599688</v>
      </c>
      <c r="D10" s="129">
        <v>617.1112</v>
      </c>
      <c r="E10" s="159">
        <v>77.488488</v>
      </c>
      <c r="F10" s="155">
        <v>0</v>
      </c>
      <c r="G10" s="127"/>
    </row>
    <row r="11" spans="1:7" ht="21" customHeight="1">
      <c r="A11" s="127" t="s">
        <v>179</v>
      </c>
      <c r="B11" s="161" t="s">
        <v>180</v>
      </c>
      <c r="C11" s="156">
        <v>30</v>
      </c>
      <c r="D11" s="129">
        <v>0</v>
      </c>
      <c r="E11" s="159">
        <v>0</v>
      </c>
      <c r="F11" s="155">
        <v>30</v>
      </c>
      <c r="G11" s="127"/>
    </row>
    <row r="12" spans="1:7" ht="21" customHeight="1">
      <c r="A12" s="127" t="s">
        <v>181</v>
      </c>
      <c r="B12" s="161" t="s">
        <v>182</v>
      </c>
      <c r="C12" s="156">
        <v>80</v>
      </c>
      <c r="D12" s="129">
        <v>0</v>
      </c>
      <c r="E12" s="159">
        <v>0</v>
      </c>
      <c r="F12" s="155">
        <v>80</v>
      </c>
      <c r="G12" s="127"/>
    </row>
    <row r="13" spans="1:7" ht="21" customHeight="1">
      <c r="A13" s="127" t="s">
        <v>183</v>
      </c>
      <c r="B13" s="161" t="s">
        <v>184</v>
      </c>
      <c r="C13" s="156">
        <v>500</v>
      </c>
      <c r="D13" s="129">
        <v>0</v>
      </c>
      <c r="E13" s="159">
        <v>0</v>
      </c>
      <c r="F13" s="155">
        <v>500</v>
      </c>
      <c r="G13" s="127"/>
    </row>
    <row r="14" spans="1:7" ht="21" customHeight="1">
      <c r="A14" s="127" t="s">
        <v>185</v>
      </c>
      <c r="B14" s="161" t="s">
        <v>186</v>
      </c>
      <c r="C14" s="156">
        <v>133.798817</v>
      </c>
      <c r="D14" s="129">
        <v>133.288817</v>
      </c>
      <c r="E14" s="159">
        <v>0.51</v>
      </c>
      <c r="F14" s="155">
        <v>0</v>
      </c>
      <c r="G14" s="127"/>
    </row>
    <row r="15" spans="1:7" ht="21" customHeight="1">
      <c r="A15" s="127" t="s">
        <v>187</v>
      </c>
      <c r="B15" s="161" t="s">
        <v>188</v>
      </c>
      <c r="C15" s="156">
        <v>132.739968</v>
      </c>
      <c r="D15" s="129">
        <v>132.229968</v>
      </c>
      <c r="E15" s="159">
        <v>0.51</v>
      </c>
      <c r="F15" s="155">
        <v>0</v>
      </c>
      <c r="G15" s="127"/>
    </row>
    <row r="16" spans="1:7" ht="21" customHeight="1">
      <c r="A16" s="127" t="s">
        <v>189</v>
      </c>
      <c r="B16" s="161" t="s">
        <v>190</v>
      </c>
      <c r="C16" s="156">
        <v>0.51</v>
      </c>
      <c r="D16" s="129">
        <v>0</v>
      </c>
      <c r="E16" s="159">
        <v>0.51</v>
      </c>
      <c r="F16" s="155">
        <v>0</v>
      </c>
      <c r="G16" s="127"/>
    </row>
    <row r="17" spans="1:7" ht="21" customHeight="1">
      <c r="A17" s="127" t="s">
        <v>191</v>
      </c>
      <c r="B17" s="161" t="s">
        <v>192</v>
      </c>
      <c r="C17" s="156">
        <v>88.153312</v>
      </c>
      <c r="D17" s="129">
        <v>88.153312</v>
      </c>
      <c r="E17" s="159">
        <v>0</v>
      </c>
      <c r="F17" s="155">
        <v>0</v>
      </c>
      <c r="G17" s="127"/>
    </row>
    <row r="18" spans="1:7" ht="21" customHeight="1">
      <c r="A18" s="127" t="s">
        <v>193</v>
      </c>
      <c r="B18" s="161" t="s">
        <v>194</v>
      </c>
      <c r="C18" s="156">
        <v>44.076656</v>
      </c>
      <c r="D18" s="129">
        <v>44.076656</v>
      </c>
      <c r="E18" s="159">
        <v>0</v>
      </c>
      <c r="F18" s="155">
        <v>0</v>
      </c>
      <c r="G18" s="127"/>
    </row>
    <row r="19" spans="1:7" ht="21" customHeight="1">
      <c r="A19" s="127" t="s">
        <v>195</v>
      </c>
      <c r="B19" s="161" t="s">
        <v>196</v>
      </c>
      <c r="C19" s="156">
        <v>1.058849</v>
      </c>
      <c r="D19" s="129">
        <v>1.058849</v>
      </c>
      <c r="E19" s="159">
        <v>0</v>
      </c>
      <c r="F19" s="155">
        <v>0</v>
      </c>
      <c r="G19" s="127"/>
    </row>
    <row r="20" spans="1:8" ht="21" customHeight="1">
      <c r="A20" s="127" t="s">
        <v>197</v>
      </c>
      <c r="B20" s="161" t="s">
        <v>198</v>
      </c>
      <c r="C20" s="156">
        <v>1.058849</v>
      </c>
      <c r="D20" s="129">
        <v>1.058849</v>
      </c>
      <c r="E20" s="159">
        <v>0</v>
      </c>
      <c r="F20" s="155">
        <v>0</v>
      </c>
      <c r="G20" s="127"/>
      <c r="H20" s="120"/>
    </row>
    <row r="21" spans="1:8" ht="21" customHeight="1">
      <c r="A21" s="127" t="s">
        <v>199</v>
      </c>
      <c r="B21" s="161" t="s">
        <v>200</v>
      </c>
      <c r="C21" s="156">
        <v>49.23647</v>
      </c>
      <c r="D21" s="129">
        <v>49.23647</v>
      </c>
      <c r="E21" s="159">
        <v>0</v>
      </c>
      <c r="F21" s="155">
        <v>0</v>
      </c>
      <c r="G21" s="127"/>
      <c r="H21" s="120"/>
    </row>
    <row r="22" spans="1:8" ht="21" customHeight="1">
      <c r="A22" s="127" t="s">
        <v>201</v>
      </c>
      <c r="B22" s="161" t="s">
        <v>202</v>
      </c>
      <c r="C22" s="156">
        <v>49.23647</v>
      </c>
      <c r="D22" s="129">
        <v>49.23647</v>
      </c>
      <c r="E22" s="159">
        <v>0</v>
      </c>
      <c r="F22" s="155">
        <v>0</v>
      </c>
      <c r="G22" s="127"/>
      <c r="H22" s="120"/>
    </row>
    <row r="23" spans="1:8" ht="21" customHeight="1">
      <c r="A23" s="127" t="s">
        <v>203</v>
      </c>
      <c r="B23" s="161" t="s">
        <v>204</v>
      </c>
      <c r="C23" s="156">
        <v>38.51941</v>
      </c>
      <c r="D23" s="129">
        <v>38.51941</v>
      </c>
      <c r="E23" s="159">
        <v>0</v>
      </c>
      <c r="F23" s="155">
        <v>0</v>
      </c>
      <c r="G23" s="127"/>
      <c r="H23" s="120"/>
    </row>
    <row r="24" spans="1:8" ht="21" customHeight="1">
      <c r="A24" s="127" t="s">
        <v>205</v>
      </c>
      <c r="B24" s="161" t="s">
        <v>206</v>
      </c>
      <c r="C24" s="156">
        <v>10.71706</v>
      </c>
      <c r="D24" s="129">
        <v>10.71706</v>
      </c>
      <c r="E24" s="159">
        <v>0</v>
      </c>
      <c r="F24" s="155">
        <v>0</v>
      </c>
      <c r="G24" s="127"/>
      <c r="H24" s="120"/>
    </row>
    <row r="25" spans="1:8" ht="21" customHeight="1">
      <c r="A25" s="127" t="s">
        <v>207</v>
      </c>
      <c r="B25" s="161" t="s">
        <v>208</v>
      </c>
      <c r="C25" s="156">
        <v>70.907304</v>
      </c>
      <c r="D25" s="129">
        <v>70.907304</v>
      </c>
      <c r="E25" s="159">
        <v>0</v>
      </c>
      <c r="F25" s="155">
        <v>0</v>
      </c>
      <c r="G25" s="127"/>
      <c r="H25" s="120"/>
    </row>
    <row r="26" spans="1:8" ht="21" customHeight="1">
      <c r="A26" s="127" t="s">
        <v>209</v>
      </c>
      <c r="B26" s="161" t="s">
        <v>210</v>
      </c>
      <c r="C26" s="156">
        <v>70.907304</v>
      </c>
      <c r="D26" s="129">
        <v>70.907304</v>
      </c>
      <c r="E26" s="159">
        <v>0</v>
      </c>
      <c r="F26" s="155">
        <v>0</v>
      </c>
      <c r="G26" s="127"/>
      <c r="H26" s="120"/>
    </row>
    <row r="27" spans="1:8" ht="21" customHeight="1">
      <c r="A27" s="127" t="s">
        <v>211</v>
      </c>
      <c r="B27" s="161" t="s">
        <v>212</v>
      </c>
      <c r="C27" s="156">
        <v>70.907304</v>
      </c>
      <c r="D27" s="129">
        <v>70.907304</v>
      </c>
      <c r="E27" s="159">
        <v>0</v>
      </c>
      <c r="F27" s="155">
        <v>0</v>
      </c>
      <c r="G27" s="127"/>
      <c r="H27" s="120"/>
    </row>
  </sheetData>
  <sheetProtection/>
  <mergeCells count="2">
    <mergeCell ref="A2:G2"/>
    <mergeCell ref="A3:G3"/>
  </mergeCells>
  <printOptions horizontalCentered="1"/>
  <pageMargins left="0.7479166666666667" right="0.7479166666666667" top="0.275" bottom="0.2361111111111111" header="0.3145833333333333" footer="0.236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38"/>
  <sheetViews>
    <sheetView showGridLines="0" view="pageBreakPreview" zoomScale="60" workbookViewId="0" topLeftCell="A1">
      <selection activeCell="A19" sqref="A19"/>
    </sheetView>
  </sheetViews>
  <sheetFormatPr defaultColWidth="9.16015625" defaultRowHeight="11.25"/>
  <cols>
    <col min="1" max="1" width="11.33203125" style="0" customWidth="1"/>
    <col min="2" max="2" width="30.16015625" style="0" customWidth="1"/>
    <col min="3" max="3" width="12" style="0" customWidth="1"/>
    <col min="4" max="4" width="24.83203125" style="0" customWidth="1"/>
    <col min="5" max="7" width="19.5" style="0" customWidth="1"/>
    <col min="8" max="8" width="20" style="0" customWidth="1"/>
    <col min="9" max="9" width="12.83203125" style="0" customWidth="1"/>
    <col min="10" max="253" width="9.16015625" style="0" customWidth="1"/>
  </cols>
  <sheetData>
    <row r="1" ht="21.75" customHeight="1">
      <c r="A1" s="107" t="s">
        <v>20</v>
      </c>
    </row>
    <row r="2" spans="1:9" ht="30" customHeight="1">
      <c r="A2" s="108" t="s">
        <v>213</v>
      </c>
      <c r="B2" s="108"/>
      <c r="C2" s="108"/>
      <c r="D2" s="108"/>
      <c r="E2" s="108"/>
      <c r="F2" s="108"/>
      <c r="G2" s="108"/>
      <c r="H2" s="108"/>
      <c r="I2" s="108"/>
    </row>
    <row r="3" spans="1:9" ht="14.25" customHeight="1">
      <c r="A3" s="109"/>
      <c r="B3" s="109"/>
      <c r="C3" s="109"/>
      <c r="D3" s="109"/>
      <c r="E3" s="109"/>
      <c r="F3" s="109"/>
      <c r="G3" s="109"/>
      <c r="H3" s="109"/>
      <c r="I3" s="109"/>
    </row>
    <row r="4" spans="1:9" ht="12.75" customHeight="1">
      <c r="A4" s="149"/>
      <c r="B4" s="149"/>
      <c r="C4" s="149"/>
      <c r="D4" s="149"/>
      <c r="E4" s="149"/>
      <c r="F4" s="149"/>
      <c r="G4" s="149"/>
      <c r="H4" s="149"/>
      <c r="I4" s="150" t="s">
        <v>45</v>
      </c>
    </row>
    <row r="5" spans="1:9" ht="32.25" customHeight="1">
      <c r="A5" s="142" t="s">
        <v>214</v>
      </c>
      <c r="B5" s="147" t="s">
        <v>215</v>
      </c>
      <c r="C5" s="142" t="s">
        <v>216</v>
      </c>
      <c r="D5" s="147" t="s">
        <v>217</v>
      </c>
      <c r="E5" s="147" t="s">
        <v>151</v>
      </c>
      <c r="F5" s="147" t="s">
        <v>169</v>
      </c>
      <c r="G5" s="147" t="s">
        <v>170</v>
      </c>
      <c r="H5" s="142" t="s">
        <v>171</v>
      </c>
      <c r="I5" s="147" t="s">
        <v>172</v>
      </c>
    </row>
    <row r="6" spans="1:9" ht="21" customHeight="1">
      <c r="A6" s="137" t="s">
        <v>150</v>
      </c>
      <c r="B6" s="137" t="s">
        <v>150</v>
      </c>
      <c r="C6" s="137" t="s">
        <v>150</v>
      </c>
      <c r="D6" s="137" t="s">
        <v>150</v>
      </c>
      <c r="E6" s="137">
        <v>1</v>
      </c>
      <c r="F6" s="137">
        <v>2</v>
      </c>
      <c r="G6" s="137">
        <v>3</v>
      </c>
      <c r="H6" s="160">
        <v>4</v>
      </c>
      <c r="I6" s="137" t="s">
        <v>150</v>
      </c>
    </row>
    <row r="7" spans="1:9" ht="24" customHeight="1">
      <c r="A7" s="151"/>
      <c r="B7" s="152" t="s">
        <v>151</v>
      </c>
      <c r="C7" s="153"/>
      <c r="D7" s="138"/>
      <c r="E7" s="129">
        <v>1558.542279</v>
      </c>
      <c r="F7" s="155">
        <v>870.543791</v>
      </c>
      <c r="G7" s="156">
        <v>77.998488</v>
      </c>
      <c r="H7" s="156">
        <v>610</v>
      </c>
      <c r="I7" s="127"/>
    </row>
    <row r="8" spans="1:9" ht="24" customHeight="1">
      <c r="A8" s="151" t="s">
        <v>218</v>
      </c>
      <c r="B8" s="152" t="s">
        <v>219</v>
      </c>
      <c r="C8" s="153"/>
      <c r="D8" s="138"/>
      <c r="E8" s="129">
        <v>824.388791</v>
      </c>
      <c r="F8" s="155">
        <v>824.388791</v>
      </c>
      <c r="G8" s="156">
        <v>0</v>
      </c>
      <c r="H8" s="156">
        <v>0</v>
      </c>
      <c r="I8" s="127"/>
    </row>
    <row r="9" spans="1:9" ht="24" customHeight="1">
      <c r="A9" s="151" t="s">
        <v>220</v>
      </c>
      <c r="B9" s="152" t="s">
        <v>221</v>
      </c>
      <c r="C9" s="153" t="s">
        <v>222</v>
      </c>
      <c r="D9" s="138" t="s">
        <v>223</v>
      </c>
      <c r="E9" s="129">
        <v>281.8056</v>
      </c>
      <c r="F9" s="155">
        <v>281.8056</v>
      </c>
      <c r="G9" s="156">
        <v>0</v>
      </c>
      <c r="H9" s="156">
        <v>0</v>
      </c>
      <c r="I9" s="127"/>
    </row>
    <row r="10" spans="1:9" ht="24" customHeight="1">
      <c r="A10" s="151" t="s">
        <v>224</v>
      </c>
      <c r="B10" s="152" t="s">
        <v>225</v>
      </c>
      <c r="C10" s="153" t="s">
        <v>222</v>
      </c>
      <c r="D10" s="138" t="s">
        <v>223</v>
      </c>
      <c r="E10" s="129">
        <v>233.0868</v>
      </c>
      <c r="F10" s="155">
        <v>233.0868</v>
      </c>
      <c r="G10" s="156">
        <v>0</v>
      </c>
      <c r="H10" s="156">
        <v>0</v>
      </c>
      <c r="I10" s="127"/>
    </row>
    <row r="11" spans="1:9" ht="24" customHeight="1">
      <c r="A11" s="151" t="s">
        <v>226</v>
      </c>
      <c r="B11" s="152" t="s">
        <v>227</v>
      </c>
      <c r="C11" s="153" t="s">
        <v>222</v>
      </c>
      <c r="D11" s="138" t="s">
        <v>223</v>
      </c>
      <c r="E11" s="129">
        <v>17.0871</v>
      </c>
      <c r="F11" s="155">
        <v>17.0871</v>
      </c>
      <c r="G11" s="156">
        <v>0</v>
      </c>
      <c r="H11" s="156">
        <v>0</v>
      </c>
      <c r="I11" s="127"/>
    </row>
    <row r="12" spans="1:9" ht="24" customHeight="1">
      <c r="A12" s="151" t="s">
        <v>228</v>
      </c>
      <c r="B12" s="152" t="s">
        <v>229</v>
      </c>
      <c r="C12" s="153" t="s">
        <v>222</v>
      </c>
      <c r="D12" s="138" t="s">
        <v>223</v>
      </c>
      <c r="E12" s="129">
        <v>38.5087</v>
      </c>
      <c r="F12" s="155">
        <v>38.5087</v>
      </c>
      <c r="G12" s="156">
        <v>0</v>
      </c>
      <c r="H12" s="156">
        <v>0</v>
      </c>
      <c r="I12" s="127"/>
    </row>
    <row r="13" spans="1:9" ht="24" customHeight="1">
      <c r="A13" s="151" t="s">
        <v>230</v>
      </c>
      <c r="B13" s="152" t="s">
        <v>231</v>
      </c>
      <c r="C13" s="153" t="s">
        <v>232</v>
      </c>
      <c r="D13" s="138" t="s">
        <v>233</v>
      </c>
      <c r="E13" s="129">
        <v>88.153312</v>
      </c>
      <c r="F13" s="155">
        <v>88.153312</v>
      </c>
      <c r="G13" s="156">
        <v>0</v>
      </c>
      <c r="H13" s="156">
        <v>0</v>
      </c>
      <c r="I13" s="127"/>
    </row>
    <row r="14" spans="1:9" ht="24" customHeight="1">
      <c r="A14" s="151" t="s">
        <v>234</v>
      </c>
      <c r="B14" s="152" t="s">
        <v>235</v>
      </c>
      <c r="C14" s="153" t="s">
        <v>232</v>
      </c>
      <c r="D14" s="138" t="s">
        <v>233</v>
      </c>
      <c r="E14" s="129">
        <v>44.076656</v>
      </c>
      <c r="F14" s="155">
        <v>44.076656</v>
      </c>
      <c r="G14" s="156">
        <v>0</v>
      </c>
      <c r="H14" s="156">
        <v>0</v>
      </c>
      <c r="I14" s="127"/>
    </row>
    <row r="15" spans="1:9" ht="24" customHeight="1">
      <c r="A15" s="151" t="s">
        <v>236</v>
      </c>
      <c r="B15" s="152" t="s">
        <v>237</v>
      </c>
      <c r="C15" s="153" t="s">
        <v>232</v>
      </c>
      <c r="D15" s="138" t="s">
        <v>233</v>
      </c>
      <c r="E15" s="129">
        <v>49.23647</v>
      </c>
      <c r="F15" s="155">
        <v>49.23647</v>
      </c>
      <c r="G15" s="156">
        <v>0</v>
      </c>
      <c r="H15" s="156">
        <v>0</v>
      </c>
      <c r="I15" s="127"/>
    </row>
    <row r="16" spans="1:9" ht="24" customHeight="1">
      <c r="A16" s="151" t="s">
        <v>238</v>
      </c>
      <c r="B16" s="152" t="s">
        <v>239</v>
      </c>
      <c r="C16" s="153" t="s">
        <v>232</v>
      </c>
      <c r="D16" s="138" t="s">
        <v>233</v>
      </c>
      <c r="E16" s="129">
        <v>1.526849</v>
      </c>
      <c r="F16" s="155">
        <v>1.526849</v>
      </c>
      <c r="G16" s="156">
        <v>0</v>
      </c>
      <c r="H16" s="156">
        <v>0</v>
      </c>
      <c r="I16" s="127"/>
    </row>
    <row r="17" spans="1:9" ht="24" customHeight="1">
      <c r="A17" s="151" t="s">
        <v>240</v>
      </c>
      <c r="B17" s="152" t="s">
        <v>241</v>
      </c>
      <c r="C17" s="153" t="s">
        <v>242</v>
      </c>
      <c r="D17" s="138" t="s">
        <v>243</v>
      </c>
      <c r="E17" s="129">
        <v>70.907304</v>
      </c>
      <c r="F17" s="155">
        <v>70.907304</v>
      </c>
      <c r="G17" s="156">
        <v>0</v>
      </c>
      <c r="H17" s="156">
        <v>0</v>
      </c>
      <c r="I17" s="127"/>
    </row>
    <row r="18" spans="1:9" ht="24" customHeight="1">
      <c r="A18" s="151" t="s">
        <v>244</v>
      </c>
      <c r="B18" s="152" t="s">
        <v>245</v>
      </c>
      <c r="C18" s="153"/>
      <c r="D18" s="138"/>
      <c r="E18" s="129">
        <v>717.234488</v>
      </c>
      <c r="F18" s="155">
        <v>39.936</v>
      </c>
      <c r="G18" s="156">
        <v>77.998488</v>
      </c>
      <c r="H18" s="156">
        <v>599.3</v>
      </c>
      <c r="I18" s="127"/>
    </row>
    <row r="19" spans="1:9" ht="24" customHeight="1">
      <c r="A19" s="151" t="s">
        <v>246</v>
      </c>
      <c r="B19" s="152" t="s">
        <v>247</v>
      </c>
      <c r="C19" s="153" t="s">
        <v>248</v>
      </c>
      <c r="D19" s="138" t="s">
        <v>249</v>
      </c>
      <c r="E19" s="129">
        <v>46</v>
      </c>
      <c r="F19" s="155">
        <v>0</v>
      </c>
      <c r="G19" s="156">
        <v>8</v>
      </c>
      <c r="H19" s="156">
        <v>38</v>
      </c>
      <c r="I19" s="127"/>
    </row>
    <row r="20" spans="1:9" ht="24" customHeight="1">
      <c r="A20" s="151" t="s">
        <v>250</v>
      </c>
      <c r="B20" s="152" t="s">
        <v>251</v>
      </c>
      <c r="C20" s="153" t="s">
        <v>248</v>
      </c>
      <c r="D20" s="138" t="s">
        <v>249</v>
      </c>
      <c r="E20" s="129">
        <v>52.715</v>
      </c>
      <c r="F20" s="155">
        <v>0</v>
      </c>
      <c r="G20" s="156">
        <v>9.715</v>
      </c>
      <c r="H20" s="156">
        <v>43</v>
      </c>
      <c r="I20" s="127"/>
    </row>
    <row r="21" spans="1:9" ht="24" customHeight="1">
      <c r="A21" s="151" t="s">
        <v>252</v>
      </c>
      <c r="B21" s="152" t="s">
        <v>253</v>
      </c>
      <c r="C21" s="153" t="s">
        <v>248</v>
      </c>
      <c r="D21" s="138" t="s">
        <v>249</v>
      </c>
      <c r="E21" s="129">
        <v>22</v>
      </c>
      <c r="F21" s="155">
        <v>0</v>
      </c>
      <c r="G21" s="156">
        <v>0</v>
      </c>
      <c r="H21" s="156">
        <v>22</v>
      </c>
      <c r="I21" s="127"/>
    </row>
    <row r="22" spans="1:9" ht="24" customHeight="1">
      <c r="A22" s="151" t="s">
        <v>254</v>
      </c>
      <c r="B22" s="152" t="s">
        <v>255</v>
      </c>
      <c r="C22" s="153" t="s">
        <v>248</v>
      </c>
      <c r="D22" s="138" t="s">
        <v>249</v>
      </c>
      <c r="E22" s="129">
        <v>52</v>
      </c>
      <c r="F22" s="155">
        <v>0</v>
      </c>
      <c r="G22" s="156">
        <v>17</v>
      </c>
      <c r="H22" s="156">
        <v>35</v>
      </c>
      <c r="I22" s="127"/>
    </row>
    <row r="23" spans="1:9" ht="24" customHeight="1">
      <c r="A23" s="151" t="s">
        <v>256</v>
      </c>
      <c r="B23" s="152" t="s">
        <v>257</v>
      </c>
      <c r="C23" s="153" t="s">
        <v>258</v>
      </c>
      <c r="D23" s="138" t="s">
        <v>259</v>
      </c>
      <c r="E23" s="129">
        <v>5</v>
      </c>
      <c r="F23" s="155">
        <v>0</v>
      </c>
      <c r="G23" s="156">
        <v>0</v>
      </c>
      <c r="H23" s="156">
        <v>5</v>
      </c>
      <c r="I23" s="127"/>
    </row>
    <row r="24" spans="1:9" ht="24" customHeight="1">
      <c r="A24" s="151" t="s">
        <v>260</v>
      </c>
      <c r="B24" s="152" t="s">
        <v>261</v>
      </c>
      <c r="C24" s="153" t="s">
        <v>262</v>
      </c>
      <c r="D24" s="138" t="s">
        <v>263</v>
      </c>
      <c r="E24" s="129">
        <v>8</v>
      </c>
      <c r="F24" s="155">
        <v>0</v>
      </c>
      <c r="G24" s="156">
        <v>2</v>
      </c>
      <c r="H24" s="156">
        <v>6</v>
      </c>
      <c r="I24" s="127"/>
    </row>
    <row r="25" spans="1:9" ht="24" customHeight="1">
      <c r="A25" s="151" t="s">
        <v>264</v>
      </c>
      <c r="B25" s="152" t="s">
        <v>265</v>
      </c>
      <c r="C25" s="153" t="s">
        <v>266</v>
      </c>
      <c r="D25" s="138" t="s">
        <v>267</v>
      </c>
      <c r="E25" s="129">
        <v>58.2</v>
      </c>
      <c r="F25" s="155">
        <v>0</v>
      </c>
      <c r="G25" s="156">
        <v>10</v>
      </c>
      <c r="H25" s="156">
        <v>48.2</v>
      </c>
      <c r="I25" s="127"/>
    </row>
    <row r="26" spans="1:9" ht="24" customHeight="1">
      <c r="A26" s="151" t="s">
        <v>268</v>
      </c>
      <c r="B26" s="152" t="s">
        <v>269</v>
      </c>
      <c r="C26" s="153" t="s">
        <v>270</v>
      </c>
      <c r="D26" s="138" t="s">
        <v>271</v>
      </c>
      <c r="E26" s="129">
        <v>0.15</v>
      </c>
      <c r="F26" s="155">
        <v>0</v>
      </c>
      <c r="G26" s="156">
        <v>0.15</v>
      </c>
      <c r="H26" s="156">
        <v>0</v>
      </c>
      <c r="I26" s="127"/>
    </row>
    <row r="27" spans="1:9" ht="24" customHeight="1">
      <c r="A27" s="151" t="s">
        <v>272</v>
      </c>
      <c r="B27" s="152" t="s">
        <v>273</v>
      </c>
      <c r="C27" s="153" t="s">
        <v>274</v>
      </c>
      <c r="D27" s="138" t="s">
        <v>275</v>
      </c>
      <c r="E27" s="129">
        <v>93.3</v>
      </c>
      <c r="F27" s="155">
        <v>0</v>
      </c>
      <c r="G27" s="156">
        <v>0</v>
      </c>
      <c r="H27" s="156">
        <v>93.3</v>
      </c>
      <c r="I27" s="127"/>
    </row>
    <row r="28" spans="1:9" ht="24" customHeight="1">
      <c r="A28" s="151" t="s">
        <v>276</v>
      </c>
      <c r="B28" s="152" t="s">
        <v>277</v>
      </c>
      <c r="C28" s="153" t="s">
        <v>274</v>
      </c>
      <c r="D28" s="138" t="s">
        <v>275</v>
      </c>
      <c r="E28" s="129">
        <v>267</v>
      </c>
      <c r="F28" s="155">
        <v>0</v>
      </c>
      <c r="G28" s="156">
        <v>0</v>
      </c>
      <c r="H28" s="156">
        <v>267</v>
      </c>
      <c r="I28" s="127"/>
    </row>
    <row r="29" spans="1:9" ht="24" customHeight="1">
      <c r="A29" s="151" t="s">
        <v>278</v>
      </c>
      <c r="B29" s="152" t="s">
        <v>279</v>
      </c>
      <c r="C29" s="153" t="s">
        <v>248</v>
      </c>
      <c r="D29" s="138" t="s">
        <v>249</v>
      </c>
      <c r="E29" s="129">
        <v>10.588488</v>
      </c>
      <c r="F29" s="155">
        <v>0</v>
      </c>
      <c r="G29" s="156">
        <v>10.588488</v>
      </c>
      <c r="H29" s="156">
        <v>0</v>
      </c>
      <c r="I29" s="127"/>
    </row>
    <row r="30" spans="1:9" ht="24" customHeight="1">
      <c r="A30" s="151" t="s">
        <v>280</v>
      </c>
      <c r="B30" s="152" t="s">
        <v>281</v>
      </c>
      <c r="C30" s="153" t="s">
        <v>282</v>
      </c>
      <c r="D30" s="138" t="s">
        <v>283</v>
      </c>
      <c r="E30" s="129">
        <v>4</v>
      </c>
      <c r="F30" s="155">
        <v>0</v>
      </c>
      <c r="G30" s="156">
        <v>4</v>
      </c>
      <c r="H30" s="156">
        <v>0</v>
      </c>
      <c r="I30" s="127"/>
    </row>
    <row r="31" spans="1:9" ht="24" customHeight="1">
      <c r="A31" s="151" t="s">
        <v>284</v>
      </c>
      <c r="B31" s="152" t="s">
        <v>285</v>
      </c>
      <c r="C31" s="153" t="s">
        <v>248</v>
      </c>
      <c r="D31" s="138" t="s">
        <v>249</v>
      </c>
      <c r="E31" s="129">
        <v>49.936</v>
      </c>
      <c r="F31" s="155">
        <v>39.936</v>
      </c>
      <c r="G31" s="156">
        <v>0</v>
      </c>
      <c r="H31" s="156">
        <v>10</v>
      </c>
      <c r="I31" s="127"/>
    </row>
    <row r="32" spans="1:9" ht="24" customHeight="1">
      <c r="A32" s="151" t="s">
        <v>286</v>
      </c>
      <c r="B32" s="152" t="s">
        <v>287</v>
      </c>
      <c r="C32" s="153" t="s">
        <v>288</v>
      </c>
      <c r="D32" s="138" t="s">
        <v>289</v>
      </c>
      <c r="E32" s="129">
        <v>48.345</v>
      </c>
      <c r="F32" s="155">
        <v>0</v>
      </c>
      <c r="G32" s="156">
        <v>16.545</v>
      </c>
      <c r="H32" s="156">
        <v>31.8</v>
      </c>
      <c r="I32" s="127"/>
    </row>
    <row r="33" spans="1:9" ht="24" customHeight="1">
      <c r="A33" s="151" t="s">
        <v>290</v>
      </c>
      <c r="B33" s="152" t="s">
        <v>291</v>
      </c>
      <c r="C33" s="153"/>
      <c r="D33" s="138"/>
      <c r="E33" s="129">
        <v>6.219</v>
      </c>
      <c r="F33" s="155">
        <v>6.219</v>
      </c>
      <c r="G33" s="156">
        <v>0</v>
      </c>
      <c r="H33" s="156">
        <v>0</v>
      </c>
      <c r="I33" s="127"/>
    </row>
    <row r="34" spans="1:9" ht="24" customHeight="1">
      <c r="A34" s="151" t="s">
        <v>292</v>
      </c>
      <c r="B34" s="152" t="s">
        <v>293</v>
      </c>
      <c r="C34" s="153" t="s">
        <v>294</v>
      </c>
      <c r="D34" s="138" t="s">
        <v>295</v>
      </c>
      <c r="E34" s="129">
        <v>6.219</v>
      </c>
      <c r="F34" s="155">
        <v>6.219</v>
      </c>
      <c r="G34" s="156">
        <v>0</v>
      </c>
      <c r="H34" s="156">
        <v>0</v>
      </c>
      <c r="I34" s="127"/>
    </row>
    <row r="35" spans="1:9" ht="24" customHeight="1">
      <c r="A35" s="151" t="s">
        <v>296</v>
      </c>
      <c r="B35" s="152" t="s">
        <v>297</v>
      </c>
      <c r="C35" s="153"/>
      <c r="D35" s="138"/>
      <c r="E35" s="129">
        <v>10.7</v>
      </c>
      <c r="F35" s="155">
        <v>0</v>
      </c>
      <c r="G35" s="156">
        <v>0</v>
      </c>
      <c r="H35" s="156">
        <v>10.7</v>
      </c>
      <c r="I35" s="127"/>
    </row>
    <row r="36" spans="1:9" ht="24" customHeight="1">
      <c r="A36" s="151" t="s">
        <v>298</v>
      </c>
      <c r="B36" s="152" t="s">
        <v>299</v>
      </c>
      <c r="C36" s="153" t="s">
        <v>300</v>
      </c>
      <c r="D36" s="138" t="s">
        <v>301</v>
      </c>
      <c r="E36" s="129">
        <v>10.7</v>
      </c>
      <c r="F36" s="155">
        <v>0</v>
      </c>
      <c r="G36" s="156">
        <v>0</v>
      </c>
      <c r="H36" s="156">
        <v>10.7</v>
      </c>
      <c r="I36" s="127"/>
    </row>
    <row r="38" spans="2:8" ht="12.75" customHeight="1">
      <c r="B38" s="120"/>
      <c r="C38" s="120"/>
      <c r="D38" s="120"/>
      <c r="F38" s="120"/>
      <c r="G38" s="120"/>
      <c r="H38" s="120"/>
    </row>
  </sheetData>
  <sheetProtection/>
  <mergeCells count="2">
    <mergeCell ref="A2:I2"/>
    <mergeCell ref="A3:I3"/>
  </mergeCells>
  <printOptions horizontalCentered="1"/>
  <pageMargins left="0.275" right="0.275" top="0.5118055555555555" bottom="0.5118055555555555"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7"/>
  <sheetViews>
    <sheetView showGridLines="0" view="pageBreakPreview" zoomScale="60" workbookViewId="0" topLeftCell="A1">
      <selection activeCell="A19" sqref="A19"/>
    </sheetView>
  </sheetViews>
  <sheetFormatPr defaultColWidth="9.16015625" defaultRowHeight="12.75" customHeight="1"/>
  <cols>
    <col min="1" max="1" width="22.5" style="0" customWidth="1"/>
    <col min="2" max="2" width="43.66015625" style="0" customWidth="1"/>
    <col min="3" max="6" width="23.5" style="0" customWidth="1"/>
  </cols>
  <sheetData>
    <row r="1" ht="19.5" customHeight="1">
      <c r="A1" s="107" t="s">
        <v>22</v>
      </c>
    </row>
    <row r="2" spans="1:6" ht="33" customHeight="1">
      <c r="A2" s="108" t="s">
        <v>302</v>
      </c>
      <c r="B2" s="108"/>
      <c r="C2" s="108"/>
      <c r="D2" s="108"/>
      <c r="E2" s="108"/>
      <c r="F2" s="108"/>
    </row>
    <row r="3" spans="1:6" ht="12.75" customHeight="1">
      <c r="A3" s="157"/>
      <c r="B3" s="157"/>
      <c r="C3" s="157"/>
      <c r="D3" s="157"/>
      <c r="E3" s="157"/>
      <c r="F3" s="157"/>
    </row>
    <row r="4" spans="1:6" ht="12.75" customHeight="1">
      <c r="A4" s="149"/>
      <c r="B4" s="149"/>
      <c r="C4" s="149"/>
      <c r="D4" s="149"/>
      <c r="E4" s="149"/>
      <c r="F4" s="150" t="s">
        <v>45</v>
      </c>
    </row>
    <row r="5" spans="1:6" ht="21.75" customHeight="1">
      <c r="A5" s="147" t="s">
        <v>167</v>
      </c>
      <c r="B5" s="147" t="s">
        <v>168</v>
      </c>
      <c r="C5" s="147" t="s">
        <v>151</v>
      </c>
      <c r="D5" s="147" t="s">
        <v>169</v>
      </c>
      <c r="E5" s="147" t="s">
        <v>170</v>
      </c>
      <c r="F5" s="147" t="s">
        <v>172</v>
      </c>
    </row>
    <row r="6" spans="1:6" ht="21.75" customHeight="1">
      <c r="A6" s="137" t="s">
        <v>150</v>
      </c>
      <c r="B6" s="137" t="s">
        <v>150</v>
      </c>
      <c r="C6" s="137">
        <v>1</v>
      </c>
      <c r="D6" s="137">
        <v>2</v>
      </c>
      <c r="E6" s="137">
        <v>3</v>
      </c>
      <c r="F6" s="137" t="s">
        <v>150</v>
      </c>
    </row>
    <row r="7" spans="1:6" ht="21.75" customHeight="1">
      <c r="A7" s="127"/>
      <c r="B7" s="158" t="s">
        <v>151</v>
      </c>
      <c r="C7" s="156">
        <v>948.542279</v>
      </c>
      <c r="D7" s="129">
        <v>870.543791</v>
      </c>
      <c r="E7" s="159">
        <v>77.998488</v>
      </c>
      <c r="F7" s="127"/>
    </row>
    <row r="8" spans="1:6" ht="21.75" customHeight="1">
      <c r="A8" s="127" t="s">
        <v>173</v>
      </c>
      <c r="B8" s="158" t="s">
        <v>174</v>
      </c>
      <c r="C8" s="156">
        <v>694.599688</v>
      </c>
      <c r="D8" s="129">
        <v>617.1112</v>
      </c>
      <c r="E8" s="159">
        <v>77.488488</v>
      </c>
      <c r="F8" s="127"/>
    </row>
    <row r="9" spans="1:6" ht="21.75" customHeight="1">
      <c r="A9" s="127" t="s">
        <v>175</v>
      </c>
      <c r="B9" s="158" t="s">
        <v>176</v>
      </c>
      <c r="C9" s="156">
        <v>694.599688</v>
      </c>
      <c r="D9" s="129">
        <v>617.1112</v>
      </c>
      <c r="E9" s="159">
        <v>77.488488</v>
      </c>
      <c r="F9" s="127"/>
    </row>
    <row r="10" spans="1:6" ht="21.75" customHeight="1">
      <c r="A10" s="127" t="s">
        <v>177</v>
      </c>
      <c r="B10" s="158" t="s">
        <v>178</v>
      </c>
      <c r="C10" s="156">
        <v>694.599688</v>
      </c>
      <c r="D10" s="129">
        <v>617.1112</v>
      </c>
      <c r="E10" s="159">
        <v>77.488488</v>
      </c>
      <c r="F10" s="127"/>
    </row>
    <row r="11" spans="1:6" ht="21.75" customHeight="1">
      <c r="A11" s="127" t="s">
        <v>185</v>
      </c>
      <c r="B11" s="158" t="s">
        <v>186</v>
      </c>
      <c r="C11" s="156">
        <v>133.798817</v>
      </c>
      <c r="D11" s="129">
        <v>133.288817</v>
      </c>
      <c r="E11" s="159">
        <v>0.51</v>
      </c>
      <c r="F11" s="127"/>
    </row>
    <row r="12" spans="1:6" ht="21.75" customHeight="1">
      <c r="A12" s="127" t="s">
        <v>187</v>
      </c>
      <c r="B12" s="158" t="s">
        <v>188</v>
      </c>
      <c r="C12" s="156">
        <v>132.739968</v>
      </c>
      <c r="D12" s="129">
        <v>132.229968</v>
      </c>
      <c r="E12" s="159">
        <v>0.51</v>
      </c>
      <c r="F12" s="127"/>
    </row>
    <row r="13" spans="1:6" ht="21.75" customHeight="1">
      <c r="A13" s="127" t="s">
        <v>189</v>
      </c>
      <c r="B13" s="158" t="s">
        <v>190</v>
      </c>
      <c r="C13" s="156">
        <v>0.51</v>
      </c>
      <c r="D13" s="129">
        <v>0</v>
      </c>
      <c r="E13" s="159">
        <v>0.51</v>
      </c>
      <c r="F13" s="127"/>
    </row>
    <row r="14" spans="1:6" ht="21.75" customHeight="1">
      <c r="A14" s="127" t="s">
        <v>191</v>
      </c>
      <c r="B14" s="158" t="s">
        <v>192</v>
      </c>
      <c r="C14" s="156">
        <v>88.153312</v>
      </c>
      <c r="D14" s="129">
        <v>88.153312</v>
      </c>
      <c r="E14" s="159">
        <v>0</v>
      </c>
      <c r="F14" s="127"/>
    </row>
    <row r="15" spans="1:6" ht="21.75" customHeight="1">
      <c r="A15" s="127" t="s">
        <v>193</v>
      </c>
      <c r="B15" s="158" t="s">
        <v>194</v>
      </c>
      <c r="C15" s="156">
        <v>44.076656</v>
      </c>
      <c r="D15" s="129">
        <v>44.076656</v>
      </c>
      <c r="E15" s="159">
        <v>0</v>
      </c>
      <c r="F15" s="127"/>
    </row>
    <row r="16" spans="1:6" ht="21.75" customHeight="1">
      <c r="A16" s="127" t="s">
        <v>195</v>
      </c>
      <c r="B16" s="158" t="s">
        <v>196</v>
      </c>
      <c r="C16" s="156">
        <v>1.058849</v>
      </c>
      <c r="D16" s="129">
        <v>1.058849</v>
      </c>
      <c r="E16" s="159">
        <v>0</v>
      </c>
      <c r="F16" s="127"/>
    </row>
    <row r="17" spans="1:6" ht="21.75" customHeight="1">
      <c r="A17" s="127" t="s">
        <v>197</v>
      </c>
      <c r="B17" s="158" t="s">
        <v>198</v>
      </c>
      <c r="C17" s="156">
        <v>1.058849</v>
      </c>
      <c r="D17" s="129">
        <v>1.058849</v>
      </c>
      <c r="E17" s="159">
        <v>0</v>
      </c>
      <c r="F17" s="127"/>
    </row>
    <row r="18" spans="1:6" ht="21.75" customHeight="1">
      <c r="A18" s="127" t="s">
        <v>199</v>
      </c>
      <c r="B18" s="158" t="s">
        <v>200</v>
      </c>
      <c r="C18" s="156">
        <v>49.23647</v>
      </c>
      <c r="D18" s="129">
        <v>49.23647</v>
      </c>
      <c r="E18" s="159">
        <v>0</v>
      </c>
      <c r="F18" s="127"/>
    </row>
    <row r="19" spans="1:6" ht="21.75" customHeight="1">
      <c r="A19" s="127" t="s">
        <v>201</v>
      </c>
      <c r="B19" s="158" t="s">
        <v>202</v>
      </c>
      <c r="C19" s="156">
        <v>49.23647</v>
      </c>
      <c r="D19" s="129">
        <v>49.23647</v>
      </c>
      <c r="E19" s="159">
        <v>0</v>
      </c>
      <c r="F19" s="127"/>
    </row>
    <row r="20" spans="1:7" ht="21.75" customHeight="1">
      <c r="A20" s="127" t="s">
        <v>203</v>
      </c>
      <c r="B20" s="158" t="s">
        <v>204</v>
      </c>
      <c r="C20" s="156">
        <v>38.51941</v>
      </c>
      <c r="D20" s="129">
        <v>38.51941</v>
      </c>
      <c r="E20" s="159">
        <v>0</v>
      </c>
      <c r="F20" s="127"/>
      <c r="G20" s="120"/>
    </row>
    <row r="21" spans="1:7" ht="21.75" customHeight="1">
      <c r="A21" s="127" t="s">
        <v>205</v>
      </c>
      <c r="B21" s="158" t="s">
        <v>206</v>
      </c>
      <c r="C21" s="156">
        <v>10.71706</v>
      </c>
      <c r="D21" s="129">
        <v>10.71706</v>
      </c>
      <c r="E21" s="159">
        <v>0</v>
      </c>
      <c r="F21" s="127"/>
      <c r="G21" s="120"/>
    </row>
    <row r="22" spans="1:7" ht="21.75" customHeight="1">
      <c r="A22" s="127" t="s">
        <v>207</v>
      </c>
      <c r="B22" s="158" t="s">
        <v>208</v>
      </c>
      <c r="C22" s="156">
        <v>70.907304</v>
      </c>
      <c r="D22" s="129">
        <v>70.907304</v>
      </c>
      <c r="E22" s="159">
        <v>0</v>
      </c>
      <c r="F22" s="127"/>
      <c r="G22" s="120"/>
    </row>
    <row r="23" spans="1:7" ht="21.75" customHeight="1">
      <c r="A23" s="127" t="s">
        <v>209</v>
      </c>
      <c r="B23" s="158" t="s">
        <v>210</v>
      </c>
      <c r="C23" s="156">
        <v>70.907304</v>
      </c>
      <c r="D23" s="129">
        <v>70.907304</v>
      </c>
      <c r="E23" s="159">
        <v>0</v>
      </c>
      <c r="F23" s="127"/>
      <c r="G23" s="120"/>
    </row>
    <row r="24" spans="1:7" ht="21.75" customHeight="1">
      <c r="A24" s="127" t="s">
        <v>211</v>
      </c>
      <c r="B24" s="158" t="s">
        <v>212</v>
      </c>
      <c r="C24" s="156">
        <v>70.907304</v>
      </c>
      <c r="D24" s="129">
        <v>70.907304</v>
      </c>
      <c r="E24" s="159">
        <v>0</v>
      </c>
      <c r="F24" s="127"/>
      <c r="G24" s="120"/>
    </row>
    <row r="25" ht="12.75" customHeight="1">
      <c r="G25" s="120"/>
    </row>
    <row r="26" ht="12.75" customHeight="1">
      <c r="G26" s="120"/>
    </row>
    <row r="27" ht="12.75" customHeight="1">
      <c r="G27" s="120"/>
    </row>
  </sheetData>
  <sheetProtection/>
  <mergeCells count="2">
    <mergeCell ref="A2:F2"/>
    <mergeCell ref="A3:F3"/>
  </mergeCells>
  <printOptions horizontalCentered="1"/>
  <pageMargins left="0.3937007874015747" right="0.3937007874015747" top="0.3937007874015747" bottom="0.3937007874015747" header="0.4999999924907534" footer="0.499999992490753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13209125005</cp:lastModifiedBy>
  <dcterms:created xsi:type="dcterms:W3CDTF">2021-05-10T01:35:56Z</dcterms:created>
  <dcterms:modified xsi:type="dcterms:W3CDTF">2021-05-16T15:55:27Z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1CCFEF67DA594DDCB9C2922649729CB0</vt:lpwstr>
  </property>
  <property fmtid="{D5CDD505-2E9C-101B-9397-08002B2CF9AE}" pid="4" name="KSOProductBuildV">
    <vt:lpwstr>2052-11.1.0.10463</vt:lpwstr>
  </property>
</Properties>
</file>